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aseline" sheetId="1" r:id="rId1"/>
    <sheet name="Layout" sheetId="2" r:id="rId2"/>
  </sheets>
  <definedNames>
    <definedName name="_xlnm.Print_Area" localSheetId="0">'Baseline'!$A$1:$P$253</definedName>
  </definedNames>
  <calcPr fullCalcOnLoad="1"/>
</workbook>
</file>

<file path=xl/sharedStrings.xml><?xml version="1.0" encoding="utf-8"?>
<sst xmlns="http://schemas.openxmlformats.org/spreadsheetml/2006/main" count="248" uniqueCount="230">
  <si>
    <t>901 Hillside Drive    Bensenville, IL 60106  USA</t>
  </si>
  <si>
    <t>Phone (630) 766-4402   PARbrowser@aol.com</t>
  </si>
  <si>
    <t>PrecisionAutoResearch.com</t>
  </si>
  <si>
    <t>Customer</t>
  </si>
  <si>
    <t>Date:</t>
  </si>
  <si>
    <t>Phone:</t>
  </si>
  <si>
    <t>Email:</t>
  </si>
  <si>
    <t>Quote</t>
  </si>
  <si>
    <t>Subject</t>
  </si>
  <si>
    <t>EVO-4 Modular Data System</t>
  </si>
  <si>
    <t>Application</t>
  </si>
  <si>
    <t>Unit</t>
  </si>
  <si>
    <t>Total</t>
  </si>
  <si>
    <t>$</t>
  </si>
  <si>
    <t xml:space="preserve">A fully expandable, modular data system that expands to fit your needs. </t>
  </si>
  <si>
    <t>Internal GPS track mapping, speed reference, and Lap-timing</t>
  </si>
  <si>
    <t xml:space="preserve">5 analog channels, 2 speed channels, rpm, 8-16VDC external power, 8mb </t>
  </si>
  <si>
    <t>High-Speed analog recording (0-1000Hz per channel)</t>
  </si>
  <si>
    <t>Sensors included:</t>
  </si>
  <si>
    <t>1 rpm pickup lead,</t>
  </si>
  <si>
    <t>1 ECU Interface Cable,</t>
  </si>
  <si>
    <t xml:space="preserve">3 axis internal accelerometer, </t>
  </si>
  <si>
    <t>1 GPS module w/antenna,</t>
  </si>
  <si>
    <t>1 PAR Custom Mounting Bracket for EVO4</t>
  </si>
  <si>
    <r>
      <t>System includes:</t>
    </r>
    <r>
      <rPr>
        <sz val="10"/>
        <rFont val="Arial"/>
        <family val="2"/>
      </rPr>
      <t xml:space="preserve"> Data logger, internal GPS module, three axis</t>
    </r>
  </si>
  <si>
    <t>accelerometer, 5 open analog inputs, 2 open speed inputs</t>
  </si>
  <si>
    <t>12v/5v sensor excitation circuitry, 5000Hz sample rate</t>
  </si>
  <si>
    <t>1-1000Hz sample rate per channel (user selectable)</t>
  </si>
  <si>
    <t>rpm pickup leads, USB download cable, carrying/storage</t>
  </si>
  <si>
    <t>case, complete Race Studio2 software with free updates</t>
  </si>
  <si>
    <t>Electronic-form manuals for setup/analysis.</t>
  </si>
  <si>
    <t>Printed manuals also available.</t>
  </si>
  <si>
    <t>Expandability:</t>
  </si>
  <si>
    <t>See a Graphic of How this Works!</t>
  </si>
  <si>
    <r>
      <t xml:space="preserve">Optional </t>
    </r>
    <r>
      <rPr>
        <b/>
        <i/>
        <sz val="10"/>
        <rFont val="Arial"/>
        <family val="2"/>
      </rPr>
      <t>Data Hub</t>
    </r>
    <r>
      <rPr>
        <sz val="10"/>
        <rFont val="Arial"/>
        <family val="2"/>
      </rPr>
      <t xml:space="preserve"> permits connection to additonal modules, which add channel capacity and other functions, such as video.</t>
    </r>
  </si>
  <si>
    <r>
      <t xml:space="preserve">Optional </t>
    </r>
    <r>
      <rPr>
        <b/>
        <i/>
        <sz val="10"/>
        <rFont val="Arial"/>
        <family val="2"/>
      </rPr>
      <t>Analog/Speed Expander Module</t>
    </r>
    <r>
      <rPr>
        <sz val="10"/>
        <rFont val="Arial"/>
        <family val="2"/>
      </rPr>
      <t xml:space="preserve"> allows the addition of four analog sensors or two analog &amp; two speed sensors</t>
    </r>
  </si>
  <si>
    <r>
      <t xml:space="preserve">Optional </t>
    </r>
    <r>
      <rPr>
        <b/>
        <i/>
        <sz val="10"/>
        <rFont val="Arial"/>
        <family val="2"/>
      </rPr>
      <t>Temp Expander Module</t>
    </r>
    <r>
      <rPr>
        <sz val="10"/>
        <rFont val="Arial"/>
        <family val="2"/>
      </rPr>
      <t xml:space="preserve"> allows the additon of four k-type thermocouples.</t>
    </r>
  </si>
  <si>
    <t xml:space="preserve">   (An almost unlimited number of additional TC or Analog channels may be added in multiples of four.)</t>
  </si>
  <si>
    <r>
      <t xml:space="preserve">Optional </t>
    </r>
    <r>
      <rPr>
        <b/>
        <i/>
        <sz val="10"/>
        <rFont val="Arial"/>
        <family val="2"/>
      </rPr>
      <t xml:space="preserve">Memory Key </t>
    </r>
    <r>
      <rPr>
        <sz val="10"/>
        <rFont val="Arial"/>
        <family val="2"/>
      </rPr>
      <t>permits remote downloads without connecting laptop to logger.</t>
    </r>
  </si>
  <si>
    <t>Other AIM modules include:</t>
  </si>
  <si>
    <t>Displays:</t>
  </si>
  <si>
    <t>FCwheel, MCdash, or TG dash</t>
  </si>
  <si>
    <t>Video:</t>
  </si>
  <si>
    <t>DAVID/Slave or SMartyCam</t>
  </si>
  <si>
    <t>Lambda:</t>
  </si>
  <si>
    <t>Up to 12 LCU-1 controllers</t>
  </si>
  <si>
    <t>Dimensions:</t>
  </si>
  <si>
    <r>
      <t>EVO4 Data Logger</t>
    </r>
    <r>
      <rPr>
        <sz val="10"/>
        <rFont val="Arial"/>
        <family val="2"/>
      </rPr>
      <t>, 105 x 40 x 33 mm, 240 grams</t>
    </r>
  </si>
  <si>
    <r>
      <t>Data Hub</t>
    </r>
    <r>
      <rPr>
        <sz val="10"/>
        <rFont val="Arial"/>
        <family val="2"/>
      </rPr>
      <t>, 123 x 30 x 24 mm, 97 grams</t>
    </r>
  </si>
  <si>
    <r>
      <t>Analog Expander</t>
    </r>
    <r>
      <rPr>
        <sz val="10"/>
        <rFont val="Arial"/>
        <family val="2"/>
      </rPr>
      <t>, 123 x 30 24 mm, 120 grams</t>
    </r>
  </si>
  <si>
    <r>
      <t>Data Key</t>
    </r>
    <r>
      <rPr>
        <sz val="10"/>
        <rFont val="Arial"/>
        <family val="2"/>
      </rPr>
      <t>, 86 x 25 x14 mm, 30 grams</t>
    </r>
  </si>
  <si>
    <r>
      <t>Temp Expander</t>
    </r>
    <r>
      <rPr>
        <sz val="10"/>
        <rFont val="Arial"/>
        <family val="2"/>
      </rPr>
      <t>, 123 x 30 x 24 mm, 120 grams</t>
    </r>
  </si>
  <si>
    <t>Optional available items:</t>
  </si>
  <si>
    <t>Distance/Angle sensors</t>
  </si>
  <si>
    <t>used to measure steering angle</t>
  </si>
  <si>
    <t>Rotary Pot Installation Kit</t>
  </si>
  <si>
    <t>Includes two gearwheels, belt, and mounting bracket</t>
  </si>
  <si>
    <t>Stainless steel cable string potentiometer</t>
  </si>
  <si>
    <t>used for throttle, steering position, linear motion.10,15, 20" range</t>
  </si>
  <si>
    <t xml:space="preserve">Linear position potentiometers </t>
  </si>
  <si>
    <t>used for wheel and shock travel, 2" or 3" range</t>
  </si>
  <si>
    <t>used for wheel and shock travel. 4" or 6" range</t>
  </si>
  <si>
    <t>used for wheel and shock travel. 5" or 7" range</t>
  </si>
  <si>
    <t>Ultra Sonic ride height sensors</t>
  </si>
  <si>
    <t xml:space="preserve">used for wheel and chassis travel. Range 1.5" to 15" and 7.5" to 75". </t>
  </si>
  <si>
    <t>Lap timing</t>
  </si>
  <si>
    <t>Special lap timing beacon</t>
  </si>
  <si>
    <t>using extra-long range (800') infra red-emitter</t>
  </si>
  <si>
    <t>Special lap timing receiver</t>
  </si>
  <si>
    <t>using extra-long range infra-red receiver</t>
  </si>
  <si>
    <t>Standard lap timing beacon</t>
  </si>
  <si>
    <t>standard range (160') infra red-emitter</t>
  </si>
  <si>
    <t>Standard lap timing receiver</t>
  </si>
  <si>
    <t>standard range infra-red receiver</t>
  </si>
  <si>
    <t>Pressure</t>
  </si>
  <si>
    <t>Brake line pressure sensor 1000, 2000, 2500 psi (1/8NPT fitting)</t>
  </si>
  <si>
    <t>used for measuring brake line bias pressure</t>
  </si>
  <si>
    <t>Brake line pressure sensor 2000psi (-3AN fitting)</t>
  </si>
  <si>
    <t>Coolant Pressure Sensor (1/8NPT Male)</t>
  </si>
  <si>
    <t>used for measuring instant cooling system pressure (3BARabs typical)</t>
  </si>
  <si>
    <t>Crankcase (or Exhaust) pressure sensor</t>
  </si>
  <si>
    <t xml:space="preserve">measure compression, ring blowby and reed valves </t>
  </si>
  <si>
    <t>Fuel pressure sensor</t>
  </si>
  <si>
    <t>to display and log fuel pressure 0-150psi</t>
  </si>
  <si>
    <t>Inlet air pressure sensor</t>
  </si>
  <si>
    <t>Inlet barometric pressure sensor</t>
  </si>
  <si>
    <t>used for mixture and power correction calculation</t>
  </si>
  <si>
    <t>Boost/fuel differential pressure</t>
  </si>
  <si>
    <t>measures difference between boost and fuel pressure</t>
  </si>
  <si>
    <t>Fast Response Oil pressure sensor</t>
  </si>
  <si>
    <t>measures, displays and logs oil pressure</t>
  </si>
  <si>
    <t>VDO oil pressure sensors</t>
  </si>
  <si>
    <t>available in a range of pressures, 0-2, 0-5, 0-10 BAR</t>
  </si>
  <si>
    <t>Aero Delta Pressure Sensor</t>
  </si>
  <si>
    <r>
      <t>precisely measures pressure differential for aero work  (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 xml:space="preserve">1, 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 xml:space="preserve">2.5, or 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>5psi)</t>
    </r>
  </si>
  <si>
    <t>Delta Pressure Array (4 sensors built-in)</t>
  </si>
  <si>
    <r>
      <t xml:space="preserve">measures pressure delta up to 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>15kPa (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>2.2psi), required harness (below)</t>
    </r>
  </si>
  <si>
    <t>Delta Pressure Array (8 sensors built-in)</t>
  </si>
  <si>
    <t>Breakout Cable for 4 sensor array</t>
  </si>
  <si>
    <t>Mil-spec cable breakout into AIM screw 4P connections</t>
  </si>
  <si>
    <t>Breakout Cable for 8 sensor array</t>
  </si>
  <si>
    <t>Speed</t>
  </si>
  <si>
    <t>Axle/wheel magnetic shaft speed sensor</t>
  </si>
  <si>
    <t>includes magnet, sensor &amp; fastening hardware</t>
  </si>
  <si>
    <t>Inductive Proximity Speed Sensor</t>
  </si>
  <si>
    <t>Detect speed using moving ferrous material, such as bolt heads.</t>
  </si>
  <si>
    <t>ABS Speed Sensor</t>
  </si>
  <si>
    <t>Hi-frequency, durable sensor for ABS gearwheel detection</t>
  </si>
  <si>
    <t>GPS Speed Sensor</t>
  </si>
  <si>
    <t>for non-contact sensing of vehicle velocity</t>
  </si>
  <si>
    <t>Shaft Speed Sensor Collar (specify shaft diameter)</t>
  </si>
  <si>
    <t>Slips over axles and jackshafts, includes magnet</t>
  </si>
  <si>
    <t>Speed Sensor Tap Cable</t>
  </si>
  <si>
    <t>Permit use of existing on-board sensors (ABS, etc)</t>
  </si>
  <si>
    <t>Temperature</t>
  </si>
  <si>
    <t>Special design, fast acting K-type thermocouples</t>
  </si>
  <si>
    <t>custom built, special lead lengths, CJC terminals</t>
  </si>
  <si>
    <t>spare sensors are highly recommended</t>
  </si>
  <si>
    <t>Coolant Type K thermocouple sensor</t>
  </si>
  <si>
    <t>available as M5 or 1/8NPT thread</t>
  </si>
  <si>
    <t>Spark plug seat ring type K thermocouple</t>
  </si>
  <si>
    <t>used to evaluate plug seat temp and ignition timing</t>
  </si>
  <si>
    <t>Inlet air temperature sensor</t>
  </si>
  <si>
    <t>using fast acting thermistor</t>
  </si>
  <si>
    <t>Oil/Coolant PT100 temperature sensor (1/8NPT or M5 thread)</t>
  </si>
  <si>
    <t>to display and log oil temperature</t>
  </si>
  <si>
    <t>Coolant sensor tap for water hose</t>
  </si>
  <si>
    <t>installs 5mm sensor in coolant hose, 5/8", 3/4", 1" sizes available</t>
  </si>
  <si>
    <t>Infra-red non-contact thermocouples (6:1 focus)</t>
  </si>
  <si>
    <t>used for instantaneous tire temperatures up to 400deg F (0-5V signal)</t>
  </si>
  <si>
    <t>Infra-red non-contact ultra-compact thermocouples (2.5:1 focus)</t>
  </si>
  <si>
    <t>used for instantaneous tire temperatures up to 302 or 392deg F (0-5V signal)</t>
  </si>
  <si>
    <t>used for instantaneous brake/exhaust temperatures up to 1472deg F (0-5V signal)</t>
  </si>
  <si>
    <t>Infra-red non-contact thermocouples (3:1 focus)</t>
  </si>
  <si>
    <t>used for instantaneous tire temperatures (k-type signal)</t>
  </si>
  <si>
    <t>Infra-red non-contact thermocouples (1:1 focus)</t>
  </si>
  <si>
    <t>Engine Tuning</t>
  </si>
  <si>
    <t>Bosch Motorsport broadband lambda sensor</t>
  </si>
  <si>
    <t>Lead Resistant--only really effective way to set air/fuel ratio on-car</t>
  </si>
  <si>
    <t>AIM UEGO-type Lambda sensor w/Controller via CAN EXP</t>
  </si>
  <si>
    <t>For viewing and recording lambda utilizing Bosch LSU4.9 Sensor</t>
  </si>
  <si>
    <t>Installation kit for lambda sensor</t>
  </si>
  <si>
    <t>includes weld bung, power and sensor wiring harness</t>
  </si>
  <si>
    <t xml:space="preserve">Resonant tuned engine detonation sensor </t>
  </si>
  <si>
    <t>detects engine knock signals to avoid detonation</t>
  </si>
  <si>
    <t>Specialty/Vehicle Dynamics Sensors</t>
  </si>
  <si>
    <t>Remote linear accelerometer</t>
  </si>
  <si>
    <t>for In-Line, Lateral or Vertical G’s,-5g to +5g</t>
  </si>
  <si>
    <t>Remote Gyroscopic sensor</t>
  </si>
  <si>
    <t>used to evaluate rotation rate, lean, or pitch</t>
  </si>
  <si>
    <t>Drive belt slip sensor (EVO, XGLog, MXL Pro-05 only)</t>
  </si>
  <si>
    <t>uses optical sensor to determine clutch belt slippage</t>
  </si>
  <si>
    <t>Data Hub</t>
  </si>
  <si>
    <t>to daisy-chain multiple modules to CANbus (e.g., dash, video and/or ch. expansion)</t>
  </si>
  <si>
    <t>Temperature Expander Module</t>
  </si>
  <si>
    <t>allows the additon of four k-type thermocouples to CAN network.</t>
  </si>
  <si>
    <t>Memory Key</t>
  </si>
  <si>
    <t>32Mb USB key permits hot-swap/download without a laptop.</t>
  </si>
  <si>
    <r>
      <t>USB Download cable (3pin screw-in type)</t>
    </r>
    <r>
      <rPr>
        <b/>
        <i/>
        <sz val="10"/>
        <color indexed="10"/>
        <rFont val="Arial"/>
        <family val="2"/>
      </rPr>
      <t>*</t>
    </r>
  </si>
  <si>
    <t>used to download data from logger to laptop via secondary harness</t>
  </si>
  <si>
    <t>Customized CJC thermocouple extension cable leads</t>
  </si>
  <si>
    <t>used for all thermocouple sensors</t>
  </si>
  <si>
    <t>Customized length data cable extension leads</t>
  </si>
  <si>
    <t>used for all analog sensors, specify lengths needed</t>
  </si>
  <si>
    <t>Splitter cable for dual speed sensors</t>
  </si>
  <si>
    <t>used to attach second speed sensor into data logger port</t>
  </si>
  <si>
    <t>External rechargeable battery (NiMH)</t>
  </si>
  <si>
    <t>compact size 9.6vdc</t>
  </si>
  <si>
    <t>compact size 12vdc</t>
  </si>
  <si>
    <t>Battery charger for 12v or 9.6v NiMH batteries</t>
  </si>
  <si>
    <t>for use with NiCad and NiMH type batteries</t>
  </si>
  <si>
    <t>Remote Power Switch</t>
  </si>
  <si>
    <t>weather resistant switch, with weather-proof boot. Pre-wired.</t>
  </si>
  <si>
    <t>Dash and Displays</t>
  </si>
  <si>
    <t>Formula Car "DataWheel"</t>
  </si>
  <si>
    <t>Fully integrated 270mm wheel with display/Shift Lights and 4 auxiliary buttons</t>
  </si>
  <si>
    <t>MXLdash</t>
  </si>
  <si>
    <t>Integrated Dash with same driver functions as full MXL</t>
  </si>
  <si>
    <t>G-Dash</t>
  </si>
  <si>
    <t>Interactive display unit with sensor event warning management</t>
  </si>
  <si>
    <t>Video Equipment</t>
  </si>
  <si>
    <t>SmartyCamGP</t>
  </si>
  <si>
    <t>SmartyCam data cable</t>
  </si>
  <si>
    <t>Logger to SmartyCam CAN interface Cable (specify length)</t>
  </si>
  <si>
    <t>with Audio Cable connector (specify lengths and Mic gender/type)</t>
  </si>
  <si>
    <t>SmartyCam Standalone Power Cable</t>
  </si>
  <si>
    <t>permits  camera operation/charging without Data system interface (specify lengths)</t>
  </si>
  <si>
    <t>Technical Services</t>
  </si>
  <si>
    <t>Pre-delivery testing and system configuration</t>
  </si>
  <si>
    <t>System testing, channels &amp; sensor configuration</t>
  </si>
  <si>
    <t>Technical Training  (per day, plus per diem expenses)</t>
  </si>
  <si>
    <t>classroom instruction, technical topic to be determined</t>
  </si>
  <si>
    <t>Trackside engineering support (per day, plus track rental)</t>
  </si>
  <si>
    <t>skidpad, handling oval, braking and tire testing</t>
  </si>
  <si>
    <t>Race Data Power analysis CD</t>
  </si>
  <si>
    <t>contains over 300 motorsports-specific engineering workbooks</t>
  </si>
  <si>
    <t xml:space="preserve"> (Price without Data System = $999)</t>
  </si>
  <si>
    <t>Miscellaneous</t>
  </si>
  <si>
    <t>Custom OBDII Interface Cable</t>
  </si>
  <si>
    <t>plugs direct into OBDII vehucle port</t>
  </si>
  <si>
    <t>Includes one year warrantee on electronics, and product</t>
  </si>
  <si>
    <t>technical/troubleshooting support from PAR.</t>
  </si>
  <si>
    <t>System and sensors pre-tested by PAR prior to delivery</t>
  </si>
  <si>
    <r>
      <t>*</t>
    </r>
    <r>
      <rPr>
        <sz val="10"/>
        <rFont val="Arial"/>
        <family val="2"/>
      </rPr>
      <t>indicates sensors included with base system.</t>
    </r>
  </si>
  <si>
    <t>NOTES:</t>
  </si>
  <si>
    <t>EVO4 Schematic layout</t>
  </si>
  <si>
    <t>Return to Quote Sheet</t>
  </si>
  <si>
    <t>AIM SmartyCam2 (HD)</t>
  </si>
  <si>
    <t>Compact Data Integrated HD Video Camera/Recorder Kit</t>
  </si>
  <si>
    <t>"Lipstick Cam" version of SmartyCam, but with umbilical camera head</t>
  </si>
  <si>
    <t>SmartyCamGP data cable w/mic input</t>
  </si>
  <si>
    <t>Integrated Dash/ShiftLEDs/User buttons in 320mm or 350mm diameter</t>
  </si>
  <si>
    <t>GT Wheel (for Touring Car)</t>
  </si>
  <si>
    <t>Paddle shift lever/switchs for clutch or shift trigger)</t>
  </si>
  <si>
    <t>Harness components/CAN Expansion Devices</t>
  </si>
  <si>
    <t>Paddle Shift Upgrade Kit for FCwheel or GTwheel (specify)</t>
  </si>
  <si>
    <t>16Mb memory, ECU interface via CAN / RS232 / K-Line</t>
  </si>
  <si>
    <t>rev 20 Aug 2013</t>
  </si>
  <si>
    <t>Display is optional (select below)</t>
  </si>
  <si>
    <t>Rotary potentiometer sensor (Shaft style)</t>
  </si>
  <si>
    <t>Rotary potentiometer sensor (Slot/Spring Style)</t>
  </si>
  <si>
    <t>used to measure Steering Rack angle or Gear Pot</t>
  </si>
  <si>
    <t>AIM UEGO-type Lambda sensor w/Controller via CAN EXP + ANALOG OUT</t>
  </si>
  <si>
    <t>For viewing and recording lambda for logging and ECU input</t>
  </si>
  <si>
    <t>Analog/Speed Expander Module</t>
  </si>
  <si>
    <t>allows the addition of 4 analog sensors to CAN network. (or 2 speed + 2 analog sensors)</t>
  </si>
  <si>
    <t>Coolant pressure sensor</t>
  </si>
  <si>
    <t>used for turbo boost pressure 0-45psiA</t>
  </si>
  <si>
    <t>monitors coolant pressure for cap burst and circuit failure (0-30psi)</t>
  </si>
  <si>
    <t>Sports Racing Car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</si>
</sst>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22"/>
      <name val="Arial"/>
      <family val="2"/>
    </font>
    <font>
      <b/>
      <i/>
      <sz val="10"/>
      <color indexed="22"/>
      <name val="Arial"/>
      <family val="2"/>
    </font>
    <font>
      <b/>
      <i/>
      <sz val="14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9"/>
      <name val="Arial"/>
      <family val="2"/>
    </font>
    <font>
      <b/>
      <i/>
      <u val="single"/>
      <sz val="10"/>
      <color indexed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0"/>
      <color indexed="23"/>
      <name val="Arial"/>
      <family val="2"/>
    </font>
    <font>
      <b/>
      <i/>
      <sz val="10"/>
      <color indexed="23"/>
      <name val="Arial"/>
      <family val="2"/>
    </font>
    <font>
      <b/>
      <i/>
      <u val="single"/>
      <sz val="10"/>
      <name val="Arial"/>
      <family val="2"/>
    </font>
    <font>
      <sz val="10"/>
      <color indexed="10"/>
      <name val="Arial"/>
      <family val="2"/>
    </font>
    <font>
      <sz val="20"/>
      <color indexed="12"/>
      <name val="Arial"/>
      <family val="2"/>
    </font>
    <font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 hidden="1"/>
    </xf>
    <xf numFmtId="0" fontId="5" fillId="0" borderId="0" xfId="0" applyFont="1" applyAlignment="1" applyProtection="1">
      <alignment horizontal="left"/>
      <protection/>
    </xf>
    <xf numFmtId="0" fontId="0" fillId="2" borderId="1" xfId="0" applyFont="1" applyFill="1" applyBorder="1" applyAlignment="1" applyProtection="1">
      <alignment/>
      <protection locked="0"/>
    </xf>
    <xf numFmtId="0" fontId="0" fillId="2" borderId="2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hidden="1"/>
    </xf>
    <xf numFmtId="0" fontId="0" fillId="2" borderId="3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2" borderId="4" xfId="0" applyFont="1" applyFill="1" applyBorder="1" applyAlignment="1" applyProtection="1">
      <alignment/>
      <protection locked="0"/>
    </xf>
    <xf numFmtId="49" fontId="0" fillId="2" borderId="3" xfId="0" applyNumberFormat="1" applyFill="1" applyBorder="1" applyAlignment="1" applyProtection="1">
      <alignment/>
      <protection locked="0"/>
    </xf>
    <xf numFmtId="49" fontId="0" fillId="2" borderId="0" xfId="0" applyNumberFormat="1" applyFont="1" applyFill="1" applyBorder="1" applyAlignment="1" applyProtection="1">
      <alignment/>
      <protection locked="0"/>
    </xf>
    <xf numFmtId="0" fontId="0" fillId="2" borderId="5" xfId="0" applyFont="1" applyFill="1" applyBorder="1" applyAlignment="1" applyProtection="1">
      <alignment/>
      <protection locked="0"/>
    </xf>
    <xf numFmtId="0" fontId="0" fillId="2" borderId="6" xfId="0" applyFont="1" applyFill="1" applyBorder="1" applyAlignment="1" applyProtection="1">
      <alignment/>
      <protection locked="0"/>
    </xf>
    <xf numFmtId="0" fontId="0" fillId="2" borderId="7" xfId="0" applyFont="1" applyFill="1" applyBorder="1" applyAlignment="1" applyProtection="1">
      <alignment/>
      <protection locked="0"/>
    </xf>
    <xf numFmtId="49" fontId="3" fillId="2" borderId="6" xfId="0" applyNumberFormat="1" applyFont="1" applyFill="1" applyBorder="1" applyAlignment="1" applyProtection="1">
      <alignment horizontal="left"/>
      <protection locked="0"/>
    </xf>
    <xf numFmtId="0" fontId="0" fillId="2" borderId="6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49" fontId="9" fillId="0" borderId="0" xfId="0" applyNumberFormat="1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6" xfId="0" applyFont="1" applyBorder="1" applyAlignment="1" applyProtection="1">
      <alignment horizontal="right"/>
      <protection hidden="1"/>
    </xf>
    <xf numFmtId="0" fontId="0" fillId="0" borderId="6" xfId="0" applyFont="1" applyBorder="1" applyAlignment="1" applyProtection="1">
      <alignment horizontal="right"/>
      <protection hidden="1"/>
    </xf>
    <xf numFmtId="0" fontId="12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3" fillId="0" borderId="0" xfId="19" applyNumberFormat="1" applyFont="1" applyFill="1" applyBorder="1" applyAlignment="1" applyProtection="1">
      <alignment/>
      <protection hidden="1"/>
    </xf>
    <xf numFmtId="0" fontId="3" fillId="0" borderId="8" xfId="0" applyFont="1" applyBorder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3" fillId="0" borderId="3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3" fillId="0" borderId="5" xfId="0" applyFont="1" applyBorder="1" applyAlignment="1" applyProtection="1">
      <alignment/>
      <protection hidden="1"/>
    </xf>
    <xf numFmtId="0" fontId="0" fillId="0" borderId="6" xfId="0" applyFont="1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3" fillId="0" borderId="6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 horizontal="right"/>
      <protection hidden="1"/>
    </xf>
    <xf numFmtId="0" fontId="1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17" fillId="0" borderId="0" xfId="0" applyFont="1" applyBorder="1" applyAlignment="1" applyProtection="1">
      <alignment vertical="top" wrapText="1"/>
      <protection hidden="1"/>
    </xf>
    <xf numFmtId="1" fontId="3" fillId="0" borderId="0" xfId="0" applyNumberFormat="1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3" fontId="2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 horizontal="left"/>
      <protection hidden="1"/>
    </xf>
    <xf numFmtId="0" fontId="21" fillId="0" borderId="0" xfId="0" applyFont="1" applyAlignment="1" applyProtection="1">
      <alignment/>
      <protection hidden="1"/>
    </xf>
    <xf numFmtId="0" fontId="2" fillId="2" borderId="8" xfId="0" applyFont="1" applyFill="1" applyBorder="1" applyAlignment="1" applyProtection="1">
      <alignment/>
      <protection hidden="1"/>
    </xf>
    <xf numFmtId="0" fontId="21" fillId="2" borderId="1" xfId="0" applyFont="1" applyFill="1" applyBorder="1" applyAlignment="1" applyProtection="1">
      <alignment/>
      <protection locked="0"/>
    </xf>
    <xf numFmtId="0" fontId="21" fillId="2" borderId="1" xfId="0" applyFont="1" applyFill="1" applyBorder="1" applyAlignment="1" applyProtection="1">
      <alignment horizontal="right"/>
      <protection locked="0"/>
    </xf>
    <xf numFmtId="0" fontId="11" fillId="2" borderId="1" xfId="0" applyFont="1" applyFill="1" applyBorder="1" applyAlignment="1" applyProtection="1">
      <alignment/>
      <protection locked="0"/>
    </xf>
    <xf numFmtId="0" fontId="21" fillId="2" borderId="2" xfId="0" applyFont="1" applyFill="1" applyBorder="1" applyAlignment="1" applyProtection="1">
      <alignment/>
      <protection locked="0"/>
    </xf>
    <xf numFmtId="0" fontId="21" fillId="2" borderId="3" xfId="0" applyFont="1" applyFill="1" applyBorder="1" applyAlignment="1" applyProtection="1">
      <alignment/>
      <protection locked="0"/>
    </xf>
    <xf numFmtId="0" fontId="21" fillId="2" borderId="0" xfId="0" applyFont="1" applyFill="1" applyBorder="1" applyAlignment="1" applyProtection="1">
      <alignment/>
      <protection locked="0"/>
    </xf>
    <xf numFmtId="0" fontId="21" fillId="2" borderId="0" xfId="0" applyFont="1" applyFill="1" applyBorder="1" applyAlignment="1" applyProtection="1">
      <alignment horizontal="right"/>
      <protection locked="0"/>
    </xf>
    <xf numFmtId="0" fontId="21" fillId="2" borderId="4" xfId="0" applyFont="1" applyFill="1" applyBorder="1" applyAlignment="1" applyProtection="1">
      <alignment/>
      <protection locked="0"/>
    </xf>
    <xf numFmtId="0" fontId="21" fillId="2" borderId="5" xfId="0" applyFont="1" applyFill="1" applyBorder="1" applyAlignment="1" applyProtection="1">
      <alignment/>
      <protection locked="0"/>
    </xf>
    <xf numFmtId="0" fontId="21" fillId="2" borderId="6" xfId="0" applyFont="1" applyFill="1" applyBorder="1" applyAlignment="1" applyProtection="1">
      <alignment/>
      <protection locked="0"/>
    </xf>
    <xf numFmtId="0" fontId="21" fillId="2" borderId="6" xfId="0" applyFont="1" applyFill="1" applyBorder="1" applyAlignment="1" applyProtection="1">
      <alignment horizontal="right"/>
      <protection locked="0"/>
    </xf>
    <xf numFmtId="0" fontId="21" fillId="2" borderId="7" xfId="0" applyFont="1" applyFill="1" applyBorder="1" applyAlignment="1" applyProtection="1">
      <alignment/>
      <protection locked="0"/>
    </xf>
    <xf numFmtId="0" fontId="22" fillId="0" borderId="0" xfId="0" applyFont="1" applyAlignment="1">
      <alignment/>
    </xf>
    <xf numFmtId="0" fontId="7" fillId="0" borderId="0" xfId="19" applyNumberFormat="1" applyFont="1" applyFill="1" applyBorder="1" applyAlignment="1" applyProtection="1">
      <alignment/>
      <protection/>
    </xf>
    <xf numFmtId="0" fontId="23" fillId="3" borderId="0" xfId="0" applyFont="1" applyFill="1" applyAlignment="1">
      <alignment wrapText="1"/>
    </xf>
    <xf numFmtId="0" fontId="0" fillId="2" borderId="8" xfId="0" applyFill="1" applyBorder="1" applyAlignment="1" applyProtection="1">
      <alignment/>
      <protection locked="0"/>
    </xf>
    <xf numFmtId="49" fontId="0" fillId="2" borderId="8" xfId="0" applyNumberFormat="1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7" fillId="4" borderId="9" xfId="19" applyFont="1" applyFill="1" applyBorder="1" applyAlignment="1" applyProtection="1">
      <alignment/>
      <protection locked="0"/>
    </xf>
    <xf numFmtId="0" fontId="21" fillId="4" borderId="0" xfId="0" applyFont="1" applyFill="1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6">
    <dxf>
      <font>
        <b val="0"/>
        <color rgb="FFFF0000"/>
      </font>
      <border/>
    </dxf>
    <dxf>
      <font>
        <b/>
        <i/>
        <color rgb="FF969696"/>
      </font>
      <border/>
    </dxf>
    <dxf>
      <font>
        <b val="0"/>
        <color rgb="FF969696"/>
      </font>
      <border/>
    </dxf>
    <dxf>
      <font>
        <b/>
        <i/>
        <color rgb="FF808080"/>
      </font>
      <border/>
    </dxf>
    <dxf>
      <font>
        <b val="0"/>
        <color rgb="FF808080"/>
      </font>
      <border/>
    </dxf>
    <dxf>
      <font>
        <b val="0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0</xdr:row>
      <xdr:rowOff>19050</xdr:rowOff>
    </xdr:from>
    <xdr:to>
      <xdr:col>5</xdr:col>
      <xdr:colOff>828675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3905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304800</xdr:colOff>
      <xdr:row>2</xdr:row>
      <xdr:rowOff>19050</xdr:rowOff>
    </xdr:from>
    <xdr:to>
      <xdr:col>6</xdr:col>
      <xdr:colOff>1476375</xdr:colOff>
      <xdr:row>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r="39871"/>
        <a:stretch>
          <a:fillRect/>
        </a:stretch>
      </xdr:blipFill>
      <xdr:spPr>
        <a:xfrm>
          <a:off x="1543050" y="342900"/>
          <a:ext cx="331470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790575</xdr:colOff>
      <xdr:row>25</xdr:row>
      <xdr:rowOff>76200</xdr:rowOff>
    </xdr:from>
    <xdr:to>
      <xdr:col>12</xdr:col>
      <xdr:colOff>428625</xdr:colOff>
      <xdr:row>40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71950" y="4200525"/>
          <a:ext cx="3314700" cy="2457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11</xdr:col>
      <xdr:colOff>600075</xdr:colOff>
      <xdr:row>33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85775"/>
          <a:ext cx="6696075" cy="5143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3"/>
  <sheetViews>
    <sheetView showGridLines="0" tabSelected="1" workbookViewId="0" topLeftCell="A1">
      <selection activeCell="B243" sqref="B243"/>
    </sheetView>
  </sheetViews>
  <sheetFormatPr defaultColWidth="9.140625" defaultRowHeight="12.75"/>
  <cols>
    <col min="1" max="1" width="2.8515625" style="1" customWidth="1"/>
    <col min="2" max="2" width="3.140625" style="2" customWidth="1"/>
    <col min="3" max="3" width="12.57421875" style="3" customWidth="1"/>
    <col min="4" max="5" width="9.140625" style="3" customWidth="1"/>
    <col min="6" max="6" width="13.8515625" style="3" customWidth="1"/>
    <col min="7" max="7" width="23.421875" style="3" customWidth="1"/>
    <col min="8" max="8" width="4.00390625" style="4" customWidth="1"/>
    <col min="9" max="9" width="6.00390625" style="5" customWidth="1"/>
    <col min="10" max="10" width="5.00390625" style="4" customWidth="1"/>
    <col min="11" max="11" width="7.57421875" style="5" customWidth="1"/>
    <col min="12" max="16384" width="9.140625" style="3" customWidth="1"/>
  </cols>
  <sheetData>
    <row r="1" spans="1:14" ht="12.75">
      <c r="A1" s="6"/>
      <c r="B1" s="7"/>
      <c r="C1" s="8"/>
      <c r="D1" s="8"/>
      <c r="E1" s="8"/>
      <c r="F1" s="8"/>
      <c r="G1" s="8"/>
      <c r="H1" s="9"/>
      <c r="I1" s="10"/>
      <c r="J1" s="9"/>
      <c r="K1" s="10"/>
      <c r="L1" s="11"/>
      <c r="M1" s="11" t="s">
        <v>217</v>
      </c>
      <c r="N1" s="12"/>
    </row>
    <row r="2" spans="1:14" ht="12.75">
      <c r="A2" s="6"/>
      <c r="B2" s="7"/>
      <c r="C2" s="8"/>
      <c r="D2" s="8"/>
      <c r="E2" s="8"/>
      <c r="F2" s="8"/>
      <c r="G2" s="8"/>
      <c r="H2" s="9"/>
      <c r="I2" s="10"/>
      <c r="J2" s="9"/>
      <c r="K2" s="10"/>
      <c r="L2" s="8"/>
      <c r="M2" s="8"/>
      <c r="N2" s="12"/>
    </row>
    <row r="3" spans="1:14" ht="12.75">
      <c r="A3" s="6"/>
      <c r="B3" s="7"/>
      <c r="C3" s="8"/>
      <c r="D3" s="8"/>
      <c r="E3" s="8"/>
      <c r="F3" s="8"/>
      <c r="G3" s="8"/>
      <c r="H3" s="9"/>
      <c r="I3" s="10"/>
      <c r="J3" s="9"/>
      <c r="K3" s="10"/>
      <c r="L3" s="8"/>
      <c r="M3" s="8"/>
      <c r="N3" s="12"/>
    </row>
    <row r="4" spans="1:14" ht="12.75">
      <c r="A4" s="6"/>
      <c r="B4" s="7"/>
      <c r="C4" s="8"/>
      <c r="D4" s="8"/>
      <c r="E4" s="8"/>
      <c r="F4" s="8"/>
      <c r="G4" s="8"/>
      <c r="H4" s="9"/>
      <c r="I4" s="10"/>
      <c r="J4" s="9"/>
      <c r="K4" s="10"/>
      <c r="L4" s="8"/>
      <c r="M4" s="8"/>
      <c r="N4" s="12"/>
    </row>
    <row r="5" spans="1:14" ht="12.75">
      <c r="A5" s="6"/>
      <c r="B5" s="7"/>
      <c r="C5" s="8"/>
      <c r="D5" s="8"/>
      <c r="E5" s="13" t="s">
        <v>0</v>
      </c>
      <c r="F5" s="13"/>
      <c r="G5" s="13"/>
      <c r="H5" s="9"/>
      <c r="I5" s="10"/>
      <c r="J5" s="9"/>
      <c r="K5" s="10"/>
      <c r="L5" s="8"/>
      <c r="M5" s="8"/>
      <c r="N5" s="12"/>
    </row>
    <row r="6" spans="1:16" ht="12.75">
      <c r="A6" s="6"/>
      <c r="B6" s="7"/>
      <c r="C6" s="8"/>
      <c r="D6" s="8"/>
      <c r="E6" s="13" t="s">
        <v>1</v>
      </c>
      <c r="F6" s="13"/>
      <c r="G6" s="13"/>
      <c r="H6" s="9"/>
      <c r="I6" s="14"/>
      <c r="J6" s="9"/>
      <c r="K6" s="10"/>
      <c r="L6" s="8"/>
      <c r="M6" s="8"/>
      <c r="N6" s="12"/>
      <c r="P6" s="15"/>
    </row>
    <row r="7" spans="1:14" ht="12.75">
      <c r="A7" s="6"/>
      <c r="B7" s="7"/>
      <c r="C7" s="8"/>
      <c r="D7" s="8"/>
      <c r="E7" s="13"/>
      <c r="F7" s="13" t="s">
        <v>2</v>
      </c>
      <c r="G7" s="13"/>
      <c r="H7" s="9"/>
      <c r="I7" s="10"/>
      <c r="J7" s="9"/>
      <c r="K7" s="10"/>
      <c r="L7" s="8"/>
      <c r="M7" s="8"/>
      <c r="N7" s="12"/>
    </row>
    <row r="8" spans="1:14" ht="12.75">
      <c r="A8" s="6"/>
      <c r="B8" s="7"/>
      <c r="C8" s="8"/>
      <c r="D8" s="8"/>
      <c r="E8" s="16"/>
      <c r="F8" s="8"/>
      <c r="G8" s="16"/>
      <c r="H8" s="9"/>
      <c r="I8" s="10"/>
      <c r="J8" s="9"/>
      <c r="K8" s="10"/>
      <c r="L8" s="8"/>
      <c r="M8" s="8"/>
      <c r="N8" s="12"/>
    </row>
    <row r="9" ht="12.75">
      <c r="C9" s="3" t="s">
        <v>3</v>
      </c>
    </row>
    <row r="10" spans="3:13" ht="12.75">
      <c r="C10" s="92"/>
      <c r="D10" s="17"/>
      <c r="E10" s="17"/>
      <c r="F10" s="18"/>
      <c r="H10" s="19" t="s">
        <v>4</v>
      </c>
      <c r="I10" s="93"/>
      <c r="J10" s="17"/>
      <c r="K10" s="17"/>
      <c r="L10" s="17"/>
      <c r="M10" s="18"/>
    </row>
    <row r="11" spans="3:13" ht="12.75">
      <c r="C11" s="94"/>
      <c r="D11" s="21"/>
      <c r="E11" s="21"/>
      <c r="F11" s="22"/>
      <c r="H11" s="19" t="s">
        <v>5</v>
      </c>
      <c r="I11" s="23"/>
      <c r="J11" s="24"/>
      <c r="K11" s="21"/>
      <c r="L11" s="21"/>
      <c r="M11" s="22"/>
    </row>
    <row r="12" spans="3:13" ht="12.75">
      <c r="C12" s="20"/>
      <c r="D12" s="21"/>
      <c r="E12" s="21"/>
      <c r="F12" s="22"/>
      <c r="H12" s="19" t="s">
        <v>5</v>
      </c>
      <c r="I12" s="20"/>
      <c r="J12" s="24"/>
      <c r="K12" s="21"/>
      <c r="L12" s="21"/>
      <c r="M12" s="22"/>
    </row>
    <row r="13" spans="3:13" ht="12.75">
      <c r="C13" s="25"/>
      <c r="D13" s="26"/>
      <c r="E13" s="26"/>
      <c r="F13" s="27"/>
      <c r="H13" s="19" t="s">
        <v>6</v>
      </c>
      <c r="I13" s="95"/>
      <c r="J13" s="28"/>
      <c r="K13" s="29"/>
      <c r="L13" s="26"/>
      <c r="M13" s="27"/>
    </row>
    <row r="14" spans="3:13" ht="12.75">
      <c r="C14" s="30"/>
      <c r="D14" s="30"/>
      <c r="E14" s="30"/>
      <c r="F14" s="30"/>
      <c r="H14" s="19"/>
      <c r="I14" s="31"/>
      <c r="J14" s="32"/>
      <c r="K14" s="33"/>
      <c r="L14" s="31"/>
      <c r="M14" s="31"/>
    </row>
    <row r="15" ht="18.75">
      <c r="G15" s="34" t="s">
        <v>7</v>
      </c>
    </row>
    <row r="16" spans="3:7" ht="12.75">
      <c r="C16" s="3" t="s">
        <v>8</v>
      </c>
      <c r="D16" s="5" t="s">
        <v>9</v>
      </c>
      <c r="E16" s="5"/>
      <c r="F16" s="5"/>
      <c r="G16" s="5"/>
    </row>
    <row r="17" spans="3:7" ht="12.75">
      <c r="C17" s="3" t="s">
        <v>10</v>
      </c>
      <c r="D17" s="35" t="s">
        <v>229</v>
      </c>
      <c r="E17" s="36"/>
      <c r="F17" s="36"/>
      <c r="G17" s="5"/>
    </row>
    <row r="18" spans="4:11" ht="12.75">
      <c r="D18" s="12"/>
      <c r="E18" s="12"/>
      <c r="F18" s="12"/>
      <c r="I18" s="37" t="s">
        <v>11</v>
      </c>
      <c r="J18" s="38"/>
      <c r="K18" s="37" t="s">
        <v>12</v>
      </c>
    </row>
    <row r="19" spans="1:11" s="5" customFormat="1" ht="12.75">
      <c r="A19" s="39"/>
      <c r="B19" s="2">
        <v>1</v>
      </c>
      <c r="C19" s="5" t="s">
        <v>9</v>
      </c>
      <c r="H19" s="4" t="s">
        <v>13</v>
      </c>
      <c r="I19" s="5">
        <v>1299</v>
      </c>
      <c r="J19" s="4" t="s">
        <v>13</v>
      </c>
      <c r="K19" s="5">
        <f>B19*I19</f>
        <v>1299</v>
      </c>
    </row>
    <row r="20" spans="1:10" s="5" customFormat="1" ht="12.75">
      <c r="A20" s="39"/>
      <c r="B20" s="2"/>
      <c r="C20" s="40" t="s">
        <v>14</v>
      </c>
      <c r="D20" s="40"/>
      <c r="E20" s="40"/>
      <c r="H20" s="4"/>
      <c r="J20" s="4"/>
    </row>
    <row r="21" spans="1:10" s="5" customFormat="1" ht="12.75">
      <c r="A21" s="39"/>
      <c r="B21" s="2"/>
      <c r="C21" s="40" t="s">
        <v>15</v>
      </c>
      <c r="D21" s="40"/>
      <c r="E21" s="40"/>
      <c r="H21" s="4"/>
      <c r="J21" s="4"/>
    </row>
    <row r="22" spans="1:10" s="5" customFormat="1" ht="12.75">
      <c r="A22" s="39"/>
      <c r="B22" s="2"/>
      <c r="C22" s="40" t="s">
        <v>16</v>
      </c>
      <c r="D22" s="40"/>
      <c r="E22" s="40"/>
      <c r="H22" s="4"/>
      <c r="J22" s="4"/>
    </row>
    <row r="23" spans="1:10" s="5" customFormat="1" ht="12.75">
      <c r="A23" s="39"/>
      <c r="B23" s="2"/>
      <c r="C23" s="40" t="s">
        <v>17</v>
      </c>
      <c r="D23" s="40"/>
      <c r="E23" s="40"/>
      <c r="H23" s="4"/>
      <c r="J23" s="4"/>
    </row>
    <row r="24" spans="1:10" s="5" customFormat="1" ht="12.75">
      <c r="A24" s="39"/>
      <c r="B24" s="2"/>
      <c r="C24" s="3" t="s">
        <v>216</v>
      </c>
      <c r="D24" s="40"/>
      <c r="E24" s="40"/>
      <c r="H24" s="4"/>
      <c r="J24" s="4"/>
    </row>
    <row r="25" spans="1:10" s="5" customFormat="1" ht="12.75">
      <c r="A25" s="39"/>
      <c r="B25" s="2"/>
      <c r="C25" s="41" t="s">
        <v>218</v>
      </c>
      <c r="D25" s="40"/>
      <c r="E25" s="40"/>
      <c r="H25" s="4"/>
      <c r="J25" s="4"/>
    </row>
    <row r="27" ht="12.75">
      <c r="C27" s="5" t="s">
        <v>18</v>
      </c>
    </row>
    <row r="28" spans="3:5" ht="12.75">
      <c r="C28" s="40" t="s">
        <v>19</v>
      </c>
      <c r="D28" s="40"/>
      <c r="E28" s="40"/>
    </row>
    <row r="29" spans="3:5" ht="12.75">
      <c r="C29" s="40" t="s">
        <v>20</v>
      </c>
      <c r="D29" s="40"/>
      <c r="E29" s="40"/>
    </row>
    <row r="30" spans="3:5" ht="12.75">
      <c r="C30" s="40" t="s">
        <v>21</v>
      </c>
      <c r="D30" s="40"/>
      <c r="E30" s="40"/>
    </row>
    <row r="31" spans="3:5" ht="12.75">
      <c r="C31" s="40" t="s">
        <v>22</v>
      </c>
      <c r="D31" s="40"/>
      <c r="E31" s="40"/>
    </row>
    <row r="32" spans="3:5" ht="12.75">
      <c r="C32" s="40" t="s">
        <v>23</v>
      </c>
      <c r="D32" s="40"/>
      <c r="E32" s="40"/>
    </row>
    <row r="34" ht="12.75">
      <c r="C34" s="5" t="s">
        <v>24</v>
      </c>
    </row>
    <row r="35" ht="12.75">
      <c r="C35" s="3" t="s">
        <v>25</v>
      </c>
    </row>
    <row r="36" ht="12.75">
      <c r="C36" s="3" t="s">
        <v>26</v>
      </c>
    </row>
    <row r="37" ht="12.75">
      <c r="C37" s="3" t="s">
        <v>27</v>
      </c>
    </row>
    <row r="38" ht="12.75">
      <c r="C38" s="3" t="s">
        <v>28</v>
      </c>
    </row>
    <row r="39" ht="12.75">
      <c r="C39" s="3" t="s">
        <v>29</v>
      </c>
    </row>
    <row r="40" ht="12.75">
      <c r="C40" s="3" t="s">
        <v>30</v>
      </c>
    </row>
    <row r="41" ht="12.75">
      <c r="C41" s="3" t="s">
        <v>31</v>
      </c>
    </row>
    <row r="43" spans="3:7" ht="12.75">
      <c r="C43" s="5" t="s">
        <v>32</v>
      </c>
      <c r="D43" s="40"/>
      <c r="E43" s="42" t="s">
        <v>33</v>
      </c>
      <c r="F43" s="42"/>
      <c r="G43" s="42"/>
    </row>
    <row r="44" spans="3:5" ht="12.75">
      <c r="C44" s="40" t="s">
        <v>34</v>
      </c>
      <c r="D44" s="40"/>
      <c r="E44" s="40"/>
    </row>
    <row r="45" spans="3:5" ht="12.75">
      <c r="C45" s="40" t="s">
        <v>35</v>
      </c>
      <c r="D45" s="40"/>
      <c r="E45" s="40"/>
    </row>
    <row r="46" spans="3:5" ht="12.75">
      <c r="C46" s="40" t="s">
        <v>36</v>
      </c>
      <c r="D46" s="40"/>
      <c r="E46" s="40"/>
    </row>
    <row r="47" spans="3:5" ht="12.75">
      <c r="C47" s="40" t="s">
        <v>37</v>
      </c>
      <c r="D47" s="40"/>
      <c r="E47" s="40"/>
    </row>
    <row r="48" spans="3:5" ht="12.75">
      <c r="C48" s="40" t="s">
        <v>38</v>
      </c>
      <c r="D48" s="40"/>
      <c r="E48" s="40"/>
    </row>
    <row r="49" spans="3:5" ht="12.75">
      <c r="C49" s="40" t="s">
        <v>39</v>
      </c>
      <c r="D49" s="40"/>
      <c r="E49" s="40"/>
    </row>
    <row r="50" spans="3:6" ht="12.75">
      <c r="C50" s="40"/>
      <c r="D50" s="40"/>
      <c r="E50" s="5" t="s">
        <v>40</v>
      </c>
      <c r="F50" s="3" t="s">
        <v>41</v>
      </c>
    </row>
    <row r="51" spans="3:6" ht="12.75">
      <c r="C51" s="40"/>
      <c r="D51" s="40"/>
      <c r="E51" s="5" t="s">
        <v>42</v>
      </c>
      <c r="F51" s="3" t="s">
        <v>43</v>
      </c>
    </row>
    <row r="52" spans="3:6" ht="12.75">
      <c r="C52" s="40"/>
      <c r="D52" s="40"/>
      <c r="E52" s="5" t="s">
        <v>44</v>
      </c>
      <c r="F52" s="3" t="s">
        <v>45</v>
      </c>
    </row>
    <row r="53" spans="3:11" ht="12.75">
      <c r="C53" s="5" t="s">
        <v>46</v>
      </c>
      <c r="D53" s="40"/>
      <c r="E53" s="40"/>
      <c r="I53" s="3"/>
      <c r="J53" s="3"/>
      <c r="K53" s="3"/>
    </row>
    <row r="54" spans="3:11" ht="12.75">
      <c r="C54" s="43" t="s">
        <v>47</v>
      </c>
      <c r="D54" s="44"/>
      <c r="E54" s="44"/>
      <c r="F54" s="45"/>
      <c r="G54" s="46" t="s">
        <v>48</v>
      </c>
      <c r="H54" s="44"/>
      <c r="I54" s="44"/>
      <c r="J54" s="47"/>
      <c r="K54" s="3"/>
    </row>
    <row r="55" spans="3:11" ht="12.75">
      <c r="C55" s="48" t="s">
        <v>49</v>
      </c>
      <c r="D55" s="49"/>
      <c r="E55" s="49"/>
      <c r="F55" s="49"/>
      <c r="G55" s="50" t="s">
        <v>50</v>
      </c>
      <c r="H55" s="51"/>
      <c r="I55" s="51"/>
      <c r="J55" s="52"/>
      <c r="K55" s="3"/>
    </row>
    <row r="56" spans="3:10" ht="12.75">
      <c r="C56" s="53" t="s">
        <v>51</v>
      </c>
      <c r="D56" s="54"/>
      <c r="E56" s="54"/>
      <c r="F56" s="55"/>
      <c r="G56" s="55"/>
      <c r="H56" s="55"/>
      <c r="I56" s="56"/>
      <c r="J56" s="57"/>
    </row>
    <row r="57" spans="3:5" ht="12.75">
      <c r="C57" s="40"/>
      <c r="D57" s="40"/>
      <c r="E57" s="40"/>
    </row>
    <row r="58" spans="2:13" ht="12.75">
      <c r="B58" s="58"/>
      <c r="C58" s="59" t="s">
        <v>52</v>
      </c>
      <c r="D58" s="40"/>
      <c r="E58" s="40"/>
      <c r="H58" s="3"/>
      <c r="I58" s="37" t="s">
        <v>11</v>
      </c>
      <c r="J58" s="38"/>
      <c r="K58" s="37" t="s">
        <v>12</v>
      </c>
      <c r="L58" s="4"/>
      <c r="M58" s="5"/>
    </row>
    <row r="59" spans="1:16" s="5" customFormat="1" ht="15" customHeight="1">
      <c r="A59" s="1"/>
      <c r="B59" s="58"/>
      <c r="C59" s="60" t="s">
        <v>53</v>
      </c>
      <c r="D59" s="40"/>
      <c r="E59" s="40"/>
      <c r="H59" s="40"/>
      <c r="I59" s="40"/>
      <c r="J59" s="4"/>
      <c r="L59" s="4"/>
      <c r="N59" s="40"/>
      <c r="O59" s="40"/>
      <c r="P59" s="40"/>
    </row>
    <row r="60" spans="1:14" s="40" customFormat="1" ht="12.75">
      <c r="A60" s="1"/>
      <c r="B60" s="2">
        <v>0</v>
      </c>
      <c r="C60" s="61" t="s">
        <v>219</v>
      </c>
      <c r="D60" s="62"/>
      <c r="E60" s="62"/>
      <c r="F60" s="5"/>
      <c r="G60" s="5"/>
      <c r="H60" s="4" t="s">
        <v>13</v>
      </c>
      <c r="I60" s="61">
        <v>145</v>
      </c>
      <c r="J60" s="4" t="s">
        <v>13</v>
      </c>
      <c r="K60" s="61">
        <f>B60*I60</f>
        <v>0</v>
      </c>
      <c r="N60" s="3"/>
    </row>
    <row r="61" spans="1:14" s="40" customFormat="1" ht="12.75">
      <c r="A61" s="1"/>
      <c r="B61" s="2"/>
      <c r="C61" s="40" t="s">
        <v>54</v>
      </c>
      <c r="H61" s="4"/>
      <c r="I61" s="5"/>
      <c r="J61" s="4"/>
      <c r="K61" s="5"/>
      <c r="M61" s="3"/>
      <c r="N61" s="3"/>
    </row>
    <row r="62" spans="1:14" s="40" customFormat="1" ht="12.75">
      <c r="A62" s="1"/>
      <c r="B62" s="2">
        <v>0</v>
      </c>
      <c r="C62" s="5" t="s">
        <v>55</v>
      </c>
      <c r="H62" s="4"/>
      <c r="I62" s="61">
        <v>45</v>
      </c>
      <c r="J62" s="4"/>
      <c r="K62" s="61">
        <f>B62*I62</f>
        <v>0</v>
      </c>
      <c r="M62" s="3"/>
      <c r="N62" s="3"/>
    </row>
    <row r="63" spans="1:14" s="40" customFormat="1" ht="12.75">
      <c r="A63" s="1"/>
      <c r="B63" s="2"/>
      <c r="C63" s="40" t="s">
        <v>56</v>
      </c>
      <c r="H63" s="4"/>
      <c r="I63" s="5"/>
      <c r="J63" s="4"/>
      <c r="K63" s="5"/>
      <c r="M63" s="3"/>
      <c r="N63" s="3"/>
    </row>
    <row r="64" spans="1:14" s="40" customFormat="1" ht="12.75">
      <c r="A64" s="1"/>
      <c r="B64" s="2">
        <v>0</v>
      </c>
      <c r="C64" s="61" t="s">
        <v>220</v>
      </c>
      <c r="D64" s="62"/>
      <c r="E64" s="62"/>
      <c r="F64" s="5"/>
      <c r="G64" s="5"/>
      <c r="H64" s="4"/>
      <c r="I64" s="61">
        <v>195</v>
      </c>
      <c r="J64" s="4" t="s">
        <v>13</v>
      </c>
      <c r="K64" s="61">
        <f>B64*I64</f>
        <v>0</v>
      </c>
      <c r="M64" s="3"/>
      <c r="N64" s="3"/>
    </row>
    <row r="65" spans="1:14" s="40" customFormat="1" ht="12.75">
      <c r="A65" s="1"/>
      <c r="B65" s="2"/>
      <c r="C65" s="3" t="s">
        <v>221</v>
      </c>
      <c r="H65" s="4"/>
      <c r="I65" s="5"/>
      <c r="J65" s="4"/>
      <c r="K65" s="5"/>
      <c r="M65" s="3"/>
      <c r="N65" s="3"/>
    </row>
    <row r="66" spans="1:14" s="5" customFormat="1" ht="12.75">
      <c r="A66" s="63"/>
      <c r="B66" s="2">
        <v>0</v>
      </c>
      <c r="C66" s="61" t="s">
        <v>57</v>
      </c>
      <c r="D66" s="62"/>
      <c r="E66" s="62"/>
      <c r="F66" s="62"/>
      <c r="H66" s="4"/>
      <c r="I66" s="61">
        <v>235</v>
      </c>
      <c r="J66" s="4"/>
      <c r="K66" s="5">
        <f>B66*I66</f>
        <v>0</v>
      </c>
      <c r="L66" s="40"/>
      <c r="M66" s="40"/>
      <c r="N66" s="40"/>
    </row>
    <row r="67" spans="1:14" s="40" customFormat="1" ht="12.75">
      <c r="A67" s="63"/>
      <c r="B67" s="2"/>
      <c r="C67" s="40" t="s">
        <v>58</v>
      </c>
      <c r="H67" s="4"/>
      <c r="I67" s="61"/>
      <c r="J67" s="4"/>
      <c r="K67" s="5"/>
      <c r="L67" s="3"/>
      <c r="M67" s="3"/>
      <c r="N67" s="3"/>
    </row>
    <row r="68" spans="1:14" s="5" customFormat="1" ht="12.75">
      <c r="A68" s="63"/>
      <c r="B68" s="2">
        <v>0</v>
      </c>
      <c r="C68" s="5" t="s">
        <v>59</v>
      </c>
      <c r="H68" s="4"/>
      <c r="I68" s="61">
        <v>269</v>
      </c>
      <c r="J68" s="4"/>
      <c r="K68" s="5">
        <f>B68*I68</f>
        <v>0</v>
      </c>
      <c r="L68" s="40"/>
      <c r="M68" s="40"/>
      <c r="N68" s="40"/>
    </row>
    <row r="69" spans="1:14" s="40" customFormat="1" ht="12.75">
      <c r="A69" s="63"/>
      <c r="B69" s="2"/>
      <c r="C69" s="40" t="s">
        <v>60</v>
      </c>
      <c r="H69" s="4"/>
      <c r="I69" s="61"/>
      <c r="J69" s="4"/>
      <c r="K69" s="5"/>
      <c r="L69" s="3"/>
      <c r="M69" s="3"/>
      <c r="N69" s="3"/>
    </row>
    <row r="70" spans="1:11" s="40" customFormat="1" ht="12.75">
      <c r="A70" s="63"/>
      <c r="B70" s="2">
        <v>0</v>
      </c>
      <c r="C70" s="5" t="s">
        <v>59</v>
      </c>
      <c r="D70" s="5"/>
      <c r="E70" s="5"/>
      <c r="F70" s="5"/>
      <c r="G70" s="5"/>
      <c r="H70" s="4"/>
      <c r="I70" s="61">
        <v>279</v>
      </c>
      <c r="J70" s="4"/>
      <c r="K70" s="5">
        <f>B70*I70</f>
        <v>0</v>
      </c>
    </row>
    <row r="71" spans="1:14" s="40" customFormat="1" ht="12.75">
      <c r="A71" s="63"/>
      <c r="B71" s="2"/>
      <c r="C71" s="40" t="s">
        <v>61</v>
      </c>
      <c r="H71" s="4"/>
      <c r="I71" s="61"/>
      <c r="J71" s="4"/>
      <c r="K71" s="5"/>
      <c r="L71" s="3"/>
      <c r="M71" s="3"/>
      <c r="N71" s="3"/>
    </row>
    <row r="72" spans="1:14" s="5" customFormat="1" ht="12.75">
      <c r="A72" s="63"/>
      <c r="B72" s="2">
        <v>0</v>
      </c>
      <c r="C72" s="5" t="s">
        <v>59</v>
      </c>
      <c r="H72" s="4"/>
      <c r="I72" s="61">
        <v>289</v>
      </c>
      <c r="J72" s="4"/>
      <c r="K72" s="5">
        <f>B72*I72</f>
        <v>0</v>
      </c>
      <c r="L72" s="40"/>
      <c r="M72" s="40"/>
      <c r="N72" s="40"/>
    </row>
    <row r="73" spans="1:14" s="40" customFormat="1" ht="12.75">
      <c r="A73" s="63"/>
      <c r="B73" s="2"/>
      <c r="C73" s="40" t="s">
        <v>62</v>
      </c>
      <c r="H73" s="4"/>
      <c r="I73" s="61"/>
      <c r="J73" s="4"/>
      <c r="K73" s="5"/>
      <c r="L73" s="3"/>
      <c r="M73" s="3"/>
      <c r="N73" s="3"/>
    </row>
    <row r="74" spans="1:11" s="40" customFormat="1" ht="12.75">
      <c r="A74" s="63"/>
      <c r="B74" s="2">
        <v>0</v>
      </c>
      <c r="C74" s="5" t="s">
        <v>63</v>
      </c>
      <c r="D74" s="5"/>
      <c r="E74" s="5"/>
      <c r="F74" s="5"/>
      <c r="G74" s="5"/>
      <c r="H74" s="4"/>
      <c r="I74" s="61">
        <v>499</v>
      </c>
      <c r="J74" s="4"/>
      <c r="K74" s="5">
        <f>B74*I74</f>
        <v>0</v>
      </c>
    </row>
    <row r="75" spans="1:14" s="40" customFormat="1" ht="12.75">
      <c r="A75" s="1"/>
      <c r="B75" s="2"/>
      <c r="C75" s="40" t="s">
        <v>64</v>
      </c>
      <c r="H75" s="4"/>
      <c r="I75" s="5"/>
      <c r="J75" s="4"/>
      <c r="K75" s="5"/>
      <c r="L75" s="3"/>
      <c r="M75" s="3"/>
      <c r="N75" s="3"/>
    </row>
    <row r="76" spans="1:14" s="40" customFormat="1" ht="15" customHeight="1">
      <c r="A76" s="1"/>
      <c r="B76" s="2"/>
      <c r="C76" s="60" t="s">
        <v>65</v>
      </c>
      <c r="H76" s="4"/>
      <c r="I76" s="5"/>
      <c r="J76" s="4"/>
      <c r="K76" s="5"/>
      <c r="L76" s="3"/>
      <c r="M76" s="3"/>
      <c r="N76" s="3"/>
    </row>
    <row r="77" spans="1:14" s="40" customFormat="1" ht="12.75">
      <c r="A77" s="1"/>
      <c r="B77" s="2">
        <v>0</v>
      </c>
      <c r="C77" s="5" t="s">
        <v>66</v>
      </c>
      <c r="D77" s="5"/>
      <c r="E77" s="5"/>
      <c r="F77" s="5"/>
      <c r="G77" s="5"/>
      <c r="H77" s="4"/>
      <c r="I77" s="5">
        <v>218</v>
      </c>
      <c r="J77" s="4"/>
      <c r="K77" s="5">
        <f>B77*I77</f>
        <v>0</v>
      </c>
      <c r="L77" s="3"/>
      <c r="M77" s="3"/>
      <c r="N77" s="3"/>
    </row>
    <row r="78" spans="1:14" s="40" customFormat="1" ht="12.75">
      <c r="A78" s="1"/>
      <c r="B78" s="2"/>
      <c r="C78" s="40" t="s">
        <v>67</v>
      </c>
      <c r="H78" s="4"/>
      <c r="I78" s="5"/>
      <c r="J78" s="4"/>
      <c r="K78" s="5"/>
      <c r="L78" s="3"/>
      <c r="M78" s="3"/>
      <c r="N78" s="3"/>
    </row>
    <row r="79" spans="1:14" s="40" customFormat="1" ht="12.75">
      <c r="A79" s="1"/>
      <c r="B79" s="2">
        <v>0</v>
      </c>
      <c r="C79" s="5" t="s">
        <v>68</v>
      </c>
      <c r="D79" s="5"/>
      <c r="E79" s="5"/>
      <c r="F79" s="5"/>
      <c r="G79" s="5"/>
      <c r="H79" s="4"/>
      <c r="I79" s="5">
        <v>218</v>
      </c>
      <c r="J79" s="4"/>
      <c r="K79" s="5">
        <f>B79*I79</f>
        <v>0</v>
      </c>
      <c r="L79" s="3"/>
      <c r="M79" s="3"/>
      <c r="N79" s="3"/>
    </row>
    <row r="80" spans="1:14" s="5" customFormat="1" ht="12.75">
      <c r="A80" s="1"/>
      <c r="B80" s="2"/>
      <c r="C80" s="40" t="s">
        <v>69</v>
      </c>
      <c r="D80" s="40"/>
      <c r="E80" s="40"/>
      <c r="F80" s="40"/>
      <c r="H80" s="4"/>
      <c r="J80" s="4"/>
      <c r="L80" s="3"/>
      <c r="M80" s="3"/>
      <c r="N80" s="3"/>
    </row>
    <row r="81" spans="1:14" s="40" customFormat="1" ht="12.75">
      <c r="A81" s="1"/>
      <c r="B81" s="2">
        <v>0</v>
      </c>
      <c r="C81" s="5" t="s">
        <v>70</v>
      </c>
      <c r="D81" s="5"/>
      <c r="E81" s="5"/>
      <c r="F81" s="5"/>
      <c r="G81" s="5"/>
      <c r="H81" s="4"/>
      <c r="I81" s="61">
        <v>65</v>
      </c>
      <c r="J81" s="4"/>
      <c r="K81" s="5">
        <f>B81*I81</f>
        <v>0</v>
      </c>
      <c r="L81" s="3"/>
      <c r="M81" s="3"/>
      <c r="N81" s="3"/>
    </row>
    <row r="82" spans="1:14" s="5" customFormat="1" ht="12.75">
      <c r="A82" s="1"/>
      <c r="B82" s="2"/>
      <c r="C82" s="40" t="s">
        <v>71</v>
      </c>
      <c r="D82" s="40"/>
      <c r="E82" s="40"/>
      <c r="F82" s="40"/>
      <c r="G82" s="40"/>
      <c r="H82" s="4"/>
      <c r="J82" s="4"/>
      <c r="L82" s="3"/>
      <c r="M82" s="3"/>
      <c r="N82" s="3"/>
    </row>
    <row r="83" spans="1:14" s="40" customFormat="1" ht="12.75">
      <c r="A83" s="1"/>
      <c r="B83" s="2">
        <v>0</v>
      </c>
      <c r="C83" s="5" t="s">
        <v>72</v>
      </c>
      <c r="D83" s="5"/>
      <c r="E83" s="5"/>
      <c r="F83" s="5"/>
      <c r="G83" s="5"/>
      <c r="H83" s="4"/>
      <c r="I83" s="61">
        <v>65</v>
      </c>
      <c r="J83" s="4"/>
      <c r="K83" s="5">
        <f>B83*I83</f>
        <v>0</v>
      </c>
      <c r="L83" s="3"/>
      <c r="M83" s="3"/>
      <c r="N83" s="3"/>
    </row>
    <row r="84" spans="1:14" s="5" customFormat="1" ht="12.75">
      <c r="A84" s="1"/>
      <c r="B84" s="2"/>
      <c r="C84" s="40" t="s">
        <v>73</v>
      </c>
      <c r="D84" s="40"/>
      <c r="E84" s="40"/>
      <c r="F84" s="40"/>
      <c r="H84" s="4"/>
      <c r="J84" s="4"/>
      <c r="L84" s="3"/>
      <c r="M84" s="3"/>
      <c r="N84" s="3"/>
    </row>
    <row r="85" spans="1:14" s="40" customFormat="1" ht="15" customHeight="1">
      <c r="A85" s="1"/>
      <c r="B85" s="2"/>
      <c r="C85" s="60" t="s">
        <v>74</v>
      </c>
      <c r="G85" s="5"/>
      <c r="H85" s="4"/>
      <c r="I85" s="5"/>
      <c r="J85" s="4"/>
      <c r="K85" s="5"/>
      <c r="L85" s="3"/>
      <c r="M85" s="3"/>
      <c r="N85" s="3"/>
    </row>
    <row r="86" spans="1:14" s="40" customFormat="1" ht="12.75">
      <c r="A86" s="1"/>
      <c r="B86" s="2">
        <v>0</v>
      </c>
      <c r="C86" s="5" t="s">
        <v>75</v>
      </c>
      <c r="D86" s="5"/>
      <c r="E86" s="5"/>
      <c r="F86" s="5"/>
      <c r="G86" s="5"/>
      <c r="H86" s="4"/>
      <c r="I86" s="5">
        <v>149</v>
      </c>
      <c r="J86" s="4"/>
      <c r="K86" s="5">
        <f>B86*I86</f>
        <v>0</v>
      </c>
      <c r="L86" s="3"/>
      <c r="M86" s="3"/>
      <c r="N86" s="3"/>
    </row>
    <row r="87" spans="1:14" s="40" customFormat="1" ht="12.75">
      <c r="A87" s="1"/>
      <c r="B87" s="2"/>
      <c r="C87" s="40" t="s">
        <v>76</v>
      </c>
      <c r="H87" s="4"/>
      <c r="I87" s="5"/>
      <c r="J87" s="4"/>
      <c r="K87" s="5"/>
      <c r="L87" s="3"/>
      <c r="M87" s="3"/>
      <c r="N87" s="3"/>
    </row>
    <row r="88" spans="1:14" s="40" customFormat="1" ht="12.75">
      <c r="A88" s="1"/>
      <c r="B88" s="2">
        <v>0</v>
      </c>
      <c r="C88" s="5" t="s">
        <v>77</v>
      </c>
      <c r="H88" s="4"/>
      <c r="I88" s="5">
        <v>169</v>
      </c>
      <c r="J88" s="4"/>
      <c r="K88" s="5">
        <f>B88*I88</f>
        <v>0</v>
      </c>
      <c r="L88" s="3"/>
      <c r="M88" s="3"/>
      <c r="N88" s="3"/>
    </row>
    <row r="89" spans="1:14" s="40" customFormat="1" ht="12.75">
      <c r="A89" s="1"/>
      <c r="B89" s="2"/>
      <c r="C89" s="40" t="s">
        <v>76</v>
      </c>
      <c r="H89" s="4"/>
      <c r="I89" s="5"/>
      <c r="J89" s="4"/>
      <c r="K89" s="5"/>
      <c r="L89" s="3"/>
      <c r="M89" s="3"/>
      <c r="N89" s="3"/>
    </row>
    <row r="90" spans="1:14" s="40" customFormat="1" ht="12.75">
      <c r="A90" s="1"/>
      <c r="B90" s="2">
        <v>0</v>
      </c>
      <c r="C90" s="5" t="s">
        <v>78</v>
      </c>
      <c r="H90" s="4"/>
      <c r="I90" s="5">
        <v>169</v>
      </c>
      <c r="J90" s="4"/>
      <c r="K90" s="5">
        <f>B90*I90</f>
        <v>0</v>
      </c>
      <c r="L90" s="3"/>
      <c r="M90" s="3"/>
      <c r="N90" s="3"/>
    </row>
    <row r="91" spans="1:14" s="40" customFormat="1" ht="12.75">
      <c r="A91" s="1"/>
      <c r="B91" s="2"/>
      <c r="C91" s="40" t="s">
        <v>79</v>
      </c>
      <c r="H91" s="4"/>
      <c r="I91" s="5"/>
      <c r="J91" s="4"/>
      <c r="K91" s="5"/>
      <c r="L91" s="3"/>
      <c r="M91" s="3"/>
      <c r="N91" s="3"/>
    </row>
    <row r="92" spans="1:14" s="5" customFormat="1" ht="12.75">
      <c r="A92" s="1"/>
      <c r="B92" s="2">
        <v>0</v>
      </c>
      <c r="C92" s="5" t="s">
        <v>80</v>
      </c>
      <c r="F92" s="40"/>
      <c r="G92" s="40"/>
      <c r="H92" s="4"/>
      <c r="I92" s="64">
        <v>149</v>
      </c>
      <c r="J92" s="4"/>
      <c r="K92" s="5">
        <f>B92*I92</f>
        <v>0</v>
      </c>
      <c r="L92" s="40"/>
      <c r="M92" s="3"/>
      <c r="N92" s="3"/>
    </row>
    <row r="93" spans="1:14" s="40" customFormat="1" ht="12.75">
      <c r="A93" s="1"/>
      <c r="B93" s="2"/>
      <c r="C93" s="40" t="s">
        <v>81</v>
      </c>
      <c r="H93" s="4"/>
      <c r="I93" s="5"/>
      <c r="J93" s="4"/>
      <c r="K93" s="5"/>
      <c r="M93" s="3"/>
      <c r="N93" s="3"/>
    </row>
    <row r="94" spans="1:14" s="40" customFormat="1" ht="12.75">
      <c r="A94" s="1"/>
      <c r="B94" s="2">
        <v>0</v>
      </c>
      <c r="C94" s="5" t="s">
        <v>82</v>
      </c>
      <c r="D94" s="5"/>
      <c r="E94" s="5"/>
      <c r="F94" s="5"/>
      <c r="G94" s="5"/>
      <c r="H94" s="4"/>
      <c r="I94" s="64">
        <v>149</v>
      </c>
      <c r="J94" s="4"/>
      <c r="K94" s="5">
        <f>B94*I94</f>
        <v>0</v>
      </c>
      <c r="M94" s="3"/>
      <c r="N94" s="3"/>
    </row>
    <row r="95" spans="1:14" s="40" customFormat="1" ht="12.75">
      <c r="A95" s="1"/>
      <c r="B95" s="2"/>
      <c r="C95" s="40" t="s">
        <v>83</v>
      </c>
      <c r="H95" s="4"/>
      <c r="I95" s="5"/>
      <c r="J95" s="4"/>
      <c r="K95" s="5"/>
      <c r="M95" s="3"/>
      <c r="N95" s="3"/>
    </row>
    <row r="96" spans="1:14" s="40" customFormat="1" ht="12.75">
      <c r="A96" s="1"/>
      <c r="B96" s="2">
        <v>0</v>
      </c>
      <c r="C96" s="5" t="s">
        <v>84</v>
      </c>
      <c r="D96" s="5"/>
      <c r="E96" s="5"/>
      <c r="F96" s="5"/>
      <c r="G96" s="5"/>
      <c r="H96" s="4"/>
      <c r="I96" s="5">
        <v>149</v>
      </c>
      <c r="J96" s="4"/>
      <c r="K96" s="5">
        <f>B96*I96</f>
        <v>0</v>
      </c>
      <c r="L96" s="5"/>
      <c r="M96" s="3"/>
      <c r="N96" s="3"/>
    </row>
    <row r="97" spans="1:14" s="5" customFormat="1" ht="12.75">
      <c r="A97" s="1"/>
      <c r="B97" s="2"/>
      <c r="C97" s="3" t="s">
        <v>227</v>
      </c>
      <c r="D97" s="40"/>
      <c r="E97" s="40"/>
      <c r="F97" s="40"/>
      <c r="G97" s="40"/>
      <c r="H97" s="4"/>
      <c r="J97" s="4"/>
      <c r="L97" s="40"/>
      <c r="M97" s="3"/>
      <c r="N97" s="3"/>
    </row>
    <row r="98" spans="1:14" s="40" customFormat="1" ht="12.75">
      <c r="A98" s="1"/>
      <c r="B98" s="2">
        <v>0</v>
      </c>
      <c r="C98" s="5" t="s">
        <v>85</v>
      </c>
      <c r="D98" s="5"/>
      <c r="E98" s="5"/>
      <c r="F98" s="5"/>
      <c r="G98" s="5"/>
      <c r="H98" s="4"/>
      <c r="I98" s="5">
        <v>149</v>
      </c>
      <c r="J98" s="4"/>
      <c r="K98" s="5">
        <f>B98*I98</f>
        <v>0</v>
      </c>
      <c r="M98" s="3"/>
      <c r="N98" s="3"/>
    </row>
    <row r="99" spans="1:14" s="40" customFormat="1" ht="12.75">
      <c r="A99" s="1"/>
      <c r="B99" s="2"/>
      <c r="C99" s="40" t="s">
        <v>86</v>
      </c>
      <c r="H99" s="4"/>
      <c r="I99" s="5"/>
      <c r="J99" s="4"/>
      <c r="K99" s="5"/>
      <c r="M99" s="3"/>
      <c r="N99" s="3"/>
    </row>
    <row r="100" spans="1:14" s="5" customFormat="1" ht="12.75">
      <c r="A100" s="1"/>
      <c r="B100" s="2">
        <v>0</v>
      </c>
      <c r="C100" s="5" t="s">
        <v>87</v>
      </c>
      <c r="H100" s="4"/>
      <c r="I100" s="64">
        <v>149</v>
      </c>
      <c r="J100" s="4"/>
      <c r="K100" s="5">
        <f>B100*I100</f>
        <v>0</v>
      </c>
      <c r="M100" s="3"/>
      <c r="N100" s="3"/>
    </row>
    <row r="101" spans="1:14" s="40" customFormat="1" ht="12.75">
      <c r="A101" s="1"/>
      <c r="B101" s="2"/>
      <c r="C101" s="40" t="s">
        <v>88</v>
      </c>
      <c r="H101" s="4"/>
      <c r="I101" s="5"/>
      <c r="J101" s="4"/>
      <c r="K101" s="5"/>
      <c r="M101" s="3"/>
      <c r="N101" s="3"/>
    </row>
    <row r="102" spans="1:14" s="40" customFormat="1" ht="12.75">
      <c r="A102" s="1"/>
      <c r="B102" s="2">
        <v>0</v>
      </c>
      <c r="C102" s="5" t="s">
        <v>89</v>
      </c>
      <c r="D102" s="5"/>
      <c r="E102" s="5"/>
      <c r="F102" s="5"/>
      <c r="G102" s="5"/>
      <c r="H102" s="4"/>
      <c r="I102" s="64">
        <v>149</v>
      </c>
      <c r="J102" s="4"/>
      <c r="K102" s="5">
        <f>B102*I102</f>
        <v>0</v>
      </c>
      <c r="M102" s="3"/>
      <c r="N102" s="3"/>
    </row>
    <row r="103" spans="1:14" s="40" customFormat="1" ht="12.75">
      <c r="A103" s="1"/>
      <c r="B103" s="2"/>
      <c r="C103" s="40" t="s">
        <v>90</v>
      </c>
      <c r="H103" s="4"/>
      <c r="I103" s="5"/>
      <c r="J103" s="4"/>
      <c r="K103" s="5"/>
      <c r="M103" s="3"/>
      <c r="N103" s="3"/>
    </row>
    <row r="104" spans="1:14" s="40" customFormat="1" ht="12.75">
      <c r="A104" s="1"/>
      <c r="B104" s="2">
        <v>0</v>
      </c>
      <c r="C104" s="5" t="s">
        <v>226</v>
      </c>
      <c r="D104" s="5"/>
      <c r="E104" s="5"/>
      <c r="F104" s="5"/>
      <c r="G104" s="5"/>
      <c r="H104" s="4"/>
      <c r="I104" s="5">
        <v>149</v>
      </c>
      <c r="J104" s="4"/>
      <c r="K104" s="5">
        <f>B104*I104</f>
        <v>0</v>
      </c>
      <c r="M104" s="3"/>
      <c r="N104" s="3"/>
    </row>
    <row r="105" spans="1:14" s="40" customFormat="1" ht="12.75">
      <c r="A105" s="1"/>
      <c r="B105" s="2"/>
      <c r="C105" s="3" t="s">
        <v>228</v>
      </c>
      <c r="H105" s="4"/>
      <c r="I105" s="5"/>
      <c r="J105" s="4"/>
      <c r="K105" s="5"/>
      <c r="M105" s="3"/>
      <c r="N105" s="3"/>
    </row>
    <row r="106" spans="1:14" s="40" customFormat="1" ht="12.75">
      <c r="A106" s="1"/>
      <c r="B106" s="2">
        <v>0</v>
      </c>
      <c r="C106" s="5" t="s">
        <v>91</v>
      </c>
      <c r="D106" s="5"/>
      <c r="H106" s="4"/>
      <c r="I106" s="5">
        <v>85</v>
      </c>
      <c r="J106" s="4"/>
      <c r="K106" s="5">
        <f>B106*I106</f>
        <v>0</v>
      </c>
      <c r="L106" s="5"/>
      <c r="M106" s="3"/>
      <c r="N106" s="3"/>
    </row>
    <row r="107" spans="1:14" s="40" customFormat="1" ht="12.75">
      <c r="A107" s="1"/>
      <c r="B107" s="2"/>
      <c r="C107" s="40" t="s">
        <v>92</v>
      </c>
      <c r="H107" s="4"/>
      <c r="I107" s="5"/>
      <c r="J107" s="4"/>
      <c r="K107" s="5"/>
      <c r="M107" s="3"/>
      <c r="N107" s="3"/>
    </row>
    <row r="108" spans="1:14" s="40" customFormat="1" ht="12.75">
      <c r="A108" s="1"/>
      <c r="B108" s="2">
        <v>0</v>
      </c>
      <c r="C108" s="5" t="s">
        <v>93</v>
      </c>
      <c r="H108" s="4"/>
      <c r="I108" s="5">
        <v>299</v>
      </c>
      <c r="J108" s="4"/>
      <c r="K108" s="5">
        <f>B108*I108</f>
        <v>0</v>
      </c>
      <c r="M108" s="3"/>
      <c r="N108" s="3"/>
    </row>
    <row r="109" spans="1:14" s="40" customFormat="1" ht="12.75">
      <c r="A109" s="1"/>
      <c r="B109" s="2"/>
      <c r="C109" s="40" t="s">
        <v>94</v>
      </c>
      <c r="H109" s="4"/>
      <c r="I109" s="5"/>
      <c r="J109" s="4"/>
      <c r="K109" s="5"/>
      <c r="M109" s="3"/>
      <c r="N109" s="3"/>
    </row>
    <row r="110" spans="1:14" s="40" customFormat="1" ht="12.75">
      <c r="A110" s="1"/>
      <c r="B110" s="2">
        <v>0</v>
      </c>
      <c r="C110" s="5" t="s">
        <v>95</v>
      </c>
      <c r="H110" s="4"/>
      <c r="I110" s="5">
        <v>1295</v>
      </c>
      <c r="J110" s="4"/>
      <c r="K110" s="5">
        <f>B110*I110</f>
        <v>0</v>
      </c>
      <c r="M110" s="3"/>
      <c r="N110" s="3"/>
    </row>
    <row r="111" spans="1:14" s="40" customFormat="1" ht="12.75">
      <c r="A111" s="1"/>
      <c r="B111" s="2"/>
      <c r="C111" s="40" t="s">
        <v>96</v>
      </c>
      <c r="H111" s="4"/>
      <c r="I111" s="5"/>
      <c r="J111" s="4"/>
      <c r="K111" s="5"/>
      <c r="M111" s="3"/>
      <c r="N111" s="3"/>
    </row>
    <row r="112" spans="1:14" s="40" customFormat="1" ht="12.75">
      <c r="A112" s="1"/>
      <c r="B112" s="2">
        <v>0</v>
      </c>
      <c r="C112" s="5" t="s">
        <v>97</v>
      </c>
      <c r="H112" s="4"/>
      <c r="I112" s="5">
        <v>1795</v>
      </c>
      <c r="J112" s="4"/>
      <c r="K112" s="5">
        <f>B112*I112</f>
        <v>0</v>
      </c>
      <c r="M112" s="3"/>
      <c r="N112" s="3"/>
    </row>
    <row r="113" spans="1:14" s="40" customFormat="1" ht="12.75">
      <c r="A113" s="1"/>
      <c r="B113" s="2"/>
      <c r="C113" s="40" t="s">
        <v>96</v>
      </c>
      <c r="H113" s="4"/>
      <c r="I113" s="5"/>
      <c r="J113" s="4"/>
      <c r="K113" s="5"/>
      <c r="M113" s="3"/>
      <c r="N113" s="3"/>
    </row>
    <row r="114" spans="1:14" s="40" customFormat="1" ht="12.75">
      <c r="A114" s="1"/>
      <c r="B114" s="2">
        <v>0</v>
      </c>
      <c r="C114" s="5" t="s">
        <v>98</v>
      </c>
      <c r="H114" s="4"/>
      <c r="I114" s="5">
        <v>275</v>
      </c>
      <c r="J114" s="4"/>
      <c r="K114" s="5">
        <f>B114*I114</f>
        <v>0</v>
      </c>
      <c r="M114" s="3"/>
      <c r="N114" s="3"/>
    </row>
    <row r="115" spans="1:14" s="40" customFormat="1" ht="12.75">
      <c r="A115" s="1"/>
      <c r="B115" s="2"/>
      <c r="C115" s="40" t="s">
        <v>99</v>
      </c>
      <c r="H115" s="4"/>
      <c r="I115" s="5"/>
      <c r="J115" s="4"/>
      <c r="K115" s="5"/>
      <c r="M115" s="3"/>
      <c r="N115" s="3"/>
    </row>
    <row r="116" spans="1:14" s="40" customFormat="1" ht="12.75">
      <c r="A116" s="1"/>
      <c r="B116" s="2">
        <v>0</v>
      </c>
      <c r="C116" s="5" t="s">
        <v>100</v>
      </c>
      <c r="H116" s="4"/>
      <c r="I116" s="5">
        <v>475</v>
      </c>
      <c r="J116" s="4"/>
      <c r="K116" s="5">
        <f>B116*I116</f>
        <v>0</v>
      </c>
      <c r="M116" s="3"/>
      <c r="N116" s="3"/>
    </row>
    <row r="117" spans="1:14" s="40" customFormat="1" ht="12.75">
      <c r="A117" s="1"/>
      <c r="B117" s="2"/>
      <c r="C117" s="40" t="s">
        <v>99</v>
      </c>
      <c r="H117" s="4"/>
      <c r="I117" s="5"/>
      <c r="J117" s="4"/>
      <c r="K117" s="5"/>
      <c r="M117" s="3"/>
      <c r="N117" s="3"/>
    </row>
    <row r="118" spans="1:14" s="40" customFormat="1" ht="15" customHeight="1">
      <c r="A118" s="1"/>
      <c r="B118" s="2"/>
      <c r="C118" s="60" t="s">
        <v>101</v>
      </c>
      <c r="H118" s="4"/>
      <c r="I118" s="5"/>
      <c r="J118" s="4"/>
      <c r="K118" s="5"/>
      <c r="M118" s="3"/>
      <c r="N118" s="3"/>
    </row>
    <row r="119" spans="1:14" s="40" customFormat="1" ht="12.75">
      <c r="A119" s="1"/>
      <c r="B119" s="2">
        <v>0</v>
      </c>
      <c r="C119" s="5" t="s">
        <v>102</v>
      </c>
      <c r="D119" s="5"/>
      <c r="E119" s="5"/>
      <c r="F119" s="5"/>
      <c r="G119" s="5"/>
      <c r="H119" s="4"/>
      <c r="I119" s="5">
        <v>81</v>
      </c>
      <c r="J119" s="4"/>
      <c r="K119" s="5">
        <f>B119*I119</f>
        <v>0</v>
      </c>
      <c r="L119" s="3"/>
      <c r="M119" s="65"/>
      <c r="N119" s="65"/>
    </row>
    <row r="120" spans="1:14" s="40" customFormat="1" ht="12.75">
      <c r="A120" s="1"/>
      <c r="B120" s="2"/>
      <c r="C120" s="40" t="s">
        <v>103</v>
      </c>
      <c r="H120" s="4"/>
      <c r="I120" s="5"/>
      <c r="J120" s="4"/>
      <c r="K120" s="5"/>
      <c r="L120" s="3"/>
      <c r="M120" s="3"/>
      <c r="N120" s="3"/>
    </row>
    <row r="121" spans="1:14" s="40" customFormat="1" ht="12.75">
      <c r="A121" s="1"/>
      <c r="B121" s="2">
        <v>0</v>
      </c>
      <c r="C121" s="5" t="s">
        <v>104</v>
      </c>
      <c r="D121" s="5"/>
      <c r="E121" s="5"/>
      <c r="F121" s="5"/>
      <c r="G121" s="5"/>
      <c r="H121" s="4"/>
      <c r="I121" s="5">
        <v>81</v>
      </c>
      <c r="J121" s="4"/>
      <c r="K121" s="5">
        <f>B121*I121</f>
        <v>0</v>
      </c>
      <c r="M121" s="3"/>
      <c r="N121" s="3"/>
    </row>
    <row r="122" spans="1:14" s="40" customFormat="1" ht="12.75">
      <c r="A122" s="1"/>
      <c r="B122" s="2"/>
      <c r="C122" s="40" t="s">
        <v>105</v>
      </c>
      <c r="H122" s="4"/>
      <c r="I122" s="5"/>
      <c r="J122" s="4"/>
      <c r="K122" s="5"/>
      <c r="L122" s="3"/>
      <c r="M122" s="3"/>
      <c r="N122" s="3"/>
    </row>
    <row r="123" spans="1:14" s="40" customFormat="1" ht="12.75">
      <c r="A123" s="1"/>
      <c r="B123" s="2">
        <v>0</v>
      </c>
      <c r="C123" s="5" t="s">
        <v>106</v>
      </c>
      <c r="H123" s="4"/>
      <c r="I123" s="5">
        <v>95</v>
      </c>
      <c r="J123" s="4"/>
      <c r="K123" s="5">
        <f>B123*I123</f>
        <v>0</v>
      </c>
      <c r="L123" s="3"/>
      <c r="M123" s="3"/>
      <c r="N123" s="3"/>
    </row>
    <row r="124" spans="1:14" s="40" customFormat="1" ht="12.75">
      <c r="A124" s="1"/>
      <c r="B124" s="2"/>
      <c r="C124" s="40" t="s">
        <v>107</v>
      </c>
      <c r="H124" s="4"/>
      <c r="I124" s="5"/>
      <c r="J124" s="4"/>
      <c r="K124" s="5"/>
      <c r="L124" s="3"/>
      <c r="M124" s="3"/>
      <c r="N124" s="3"/>
    </row>
    <row r="125" spans="1:14" s="40" customFormat="1" ht="12.75">
      <c r="A125" s="1"/>
      <c r="B125" s="2">
        <v>0</v>
      </c>
      <c r="C125" s="5" t="s">
        <v>108</v>
      </c>
      <c r="D125" s="5"/>
      <c r="E125" s="5"/>
      <c r="F125" s="5"/>
      <c r="G125" s="5"/>
      <c r="H125" s="4"/>
      <c r="I125" s="5">
        <v>540</v>
      </c>
      <c r="J125" s="4"/>
      <c r="K125" s="5">
        <f>B125*I125</f>
        <v>0</v>
      </c>
      <c r="L125" s="3"/>
      <c r="M125" s="3"/>
      <c r="N125" s="3"/>
    </row>
    <row r="126" spans="1:14" s="40" customFormat="1" ht="12.75">
      <c r="A126" s="1"/>
      <c r="B126" s="2"/>
      <c r="C126" s="40" t="s">
        <v>109</v>
      </c>
      <c r="H126" s="4"/>
      <c r="I126" s="5"/>
      <c r="J126" s="4"/>
      <c r="K126" s="5"/>
      <c r="L126" s="3"/>
      <c r="M126" s="3"/>
      <c r="N126" s="3"/>
    </row>
    <row r="127" spans="1:14" s="40" customFormat="1" ht="12.75">
      <c r="A127" s="1"/>
      <c r="B127" s="2">
        <v>0</v>
      </c>
      <c r="C127" s="5" t="s">
        <v>110</v>
      </c>
      <c r="D127" s="5"/>
      <c r="E127" s="5"/>
      <c r="F127" s="5"/>
      <c r="G127" s="5"/>
      <c r="H127" s="4"/>
      <c r="I127" s="5">
        <v>30</v>
      </c>
      <c r="J127" s="4"/>
      <c r="K127" s="5">
        <f>B127*I127</f>
        <v>0</v>
      </c>
      <c r="L127" s="3"/>
      <c r="M127" s="3"/>
      <c r="N127" s="3"/>
    </row>
    <row r="128" spans="1:14" s="40" customFormat="1" ht="12.75">
      <c r="A128" s="1"/>
      <c r="B128" s="2"/>
      <c r="C128" s="40" t="s">
        <v>111</v>
      </c>
      <c r="H128" s="4"/>
      <c r="I128" s="5"/>
      <c r="J128" s="4"/>
      <c r="K128" s="5"/>
      <c r="L128" s="3"/>
      <c r="M128" s="3"/>
      <c r="N128" s="3"/>
    </row>
    <row r="129" spans="1:14" s="40" customFormat="1" ht="12.75">
      <c r="A129" s="1"/>
      <c r="B129" s="2">
        <v>0</v>
      </c>
      <c r="C129" s="5" t="s">
        <v>112</v>
      </c>
      <c r="D129" s="5"/>
      <c r="E129" s="5"/>
      <c r="F129" s="5"/>
      <c r="G129" s="5"/>
      <c r="H129" s="4"/>
      <c r="I129" s="5">
        <v>45</v>
      </c>
      <c r="J129" s="4"/>
      <c r="K129" s="5">
        <f>B129*I129</f>
        <v>0</v>
      </c>
      <c r="L129" s="3"/>
      <c r="M129" s="3"/>
      <c r="N129" s="3"/>
    </row>
    <row r="130" spans="1:14" s="40" customFormat="1" ht="12.75">
      <c r="A130" s="1"/>
      <c r="B130" s="2"/>
      <c r="C130" s="40" t="s">
        <v>113</v>
      </c>
      <c r="H130" s="4"/>
      <c r="I130" s="5"/>
      <c r="J130" s="4"/>
      <c r="K130" s="5"/>
      <c r="L130" s="3"/>
      <c r="M130" s="3"/>
      <c r="N130" s="3"/>
    </row>
    <row r="131" spans="1:14" s="40" customFormat="1" ht="15" customHeight="1">
      <c r="A131" s="1"/>
      <c r="B131" s="2"/>
      <c r="C131" s="60" t="s">
        <v>114</v>
      </c>
      <c r="H131" s="4"/>
      <c r="I131" s="5"/>
      <c r="J131" s="4"/>
      <c r="K131" s="5"/>
      <c r="L131" s="3"/>
      <c r="M131" s="3"/>
      <c r="N131" s="3"/>
    </row>
    <row r="132" spans="1:14" s="40" customFormat="1" ht="12.75">
      <c r="A132" s="1"/>
      <c r="B132" s="2">
        <v>0</v>
      </c>
      <c r="C132" s="5" t="s">
        <v>115</v>
      </c>
      <c r="D132" s="5"/>
      <c r="E132" s="5"/>
      <c r="F132" s="5"/>
      <c r="G132" s="5"/>
      <c r="H132" s="4"/>
      <c r="I132" s="66">
        <v>89</v>
      </c>
      <c r="J132" s="4"/>
      <c r="K132" s="66">
        <f>B132*I132</f>
        <v>0</v>
      </c>
      <c r="L132" s="3"/>
      <c r="M132" s="3"/>
      <c r="N132" s="3"/>
    </row>
    <row r="133" spans="1:14" s="40" customFormat="1" ht="12.75">
      <c r="A133" s="1"/>
      <c r="B133" s="2"/>
      <c r="C133" s="40" t="s">
        <v>116</v>
      </c>
      <c r="H133" s="4"/>
      <c r="I133" s="5"/>
      <c r="J133" s="4"/>
      <c r="K133" s="5"/>
      <c r="L133" s="3"/>
      <c r="M133" s="3"/>
      <c r="N133" s="3"/>
    </row>
    <row r="134" spans="1:14" s="40" customFormat="1" ht="12.75">
      <c r="A134" s="1"/>
      <c r="B134" s="2"/>
      <c r="C134" s="40" t="s">
        <v>117</v>
      </c>
      <c r="H134" s="4"/>
      <c r="I134" s="5"/>
      <c r="J134" s="4"/>
      <c r="K134" s="5"/>
      <c r="L134" s="3"/>
      <c r="M134" s="3"/>
      <c r="N134" s="3"/>
    </row>
    <row r="135" spans="1:14" s="40" customFormat="1" ht="12.75">
      <c r="A135" s="1"/>
      <c r="B135" s="2">
        <v>0</v>
      </c>
      <c r="C135" s="5" t="s">
        <v>118</v>
      </c>
      <c r="D135" s="5"/>
      <c r="E135" s="5"/>
      <c r="F135" s="5"/>
      <c r="G135" s="5"/>
      <c r="H135" s="4"/>
      <c r="I135" s="64">
        <v>50</v>
      </c>
      <c r="J135" s="4"/>
      <c r="K135" s="5">
        <f>B135*I135</f>
        <v>0</v>
      </c>
      <c r="L135" s="3"/>
      <c r="M135" s="3"/>
      <c r="N135" s="3"/>
    </row>
    <row r="136" spans="1:14" s="40" customFormat="1" ht="12.75">
      <c r="A136" s="1"/>
      <c r="B136" s="2"/>
      <c r="C136" s="40" t="s">
        <v>119</v>
      </c>
      <c r="G136" s="67"/>
      <c r="H136" s="68"/>
      <c r="I136" s="69"/>
      <c r="J136" s="68"/>
      <c r="K136" s="69"/>
      <c r="L136" s="3"/>
      <c r="M136" s="3"/>
      <c r="N136" s="3"/>
    </row>
    <row r="137" spans="1:14" s="40" customFormat="1" ht="12.75">
      <c r="A137" s="1"/>
      <c r="B137" s="2">
        <v>0</v>
      </c>
      <c r="C137" s="5" t="s">
        <v>120</v>
      </c>
      <c r="D137" s="5"/>
      <c r="E137" s="5"/>
      <c r="H137" s="4"/>
      <c r="I137" s="5">
        <v>74</v>
      </c>
      <c r="J137" s="4"/>
      <c r="K137" s="5">
        <f>B137*I137</f>
        <v>0</v>
      </c>
      <c r="L137" s="3"/>
      <c r="M137" s="3"/>
      <c r="N137" s="3"/>
    </row>
    <row r="138" spans="1:14" s="40" customFormat="1" ht="12.75">
      <c r="A138" s="1"/>
      <c r="B138" s="2"/>
      <c r="C138" s="40" t="s">
        <v>121</v>
      </c>
      <c r="H138" s="4"/>
      <c r="I138" s="5"/>
      <c r="J138" s="4"/>
      <c r="K138" s="5"/>
      <c r="L138" s="3"/>
      <c r="M138" s="3"/>
      <c r="N138" s="3"/>
    </row>
    <row r="139" spans="1:14" s="40" customFormat="1" ht="12.75">
      <c r="A139" s="1"/>
      <c r="B139" s="2">
        <v>0</v>
      </c>
      <c r="C139" s="5" t="s">
        <v>122</v>
      </c>
      <c r="D139" s="5"/>
      <c r="E139" s="5"/>
      <c r="F139" s="5"/>
      <c r="G139" s="5"/>
      <c r="H139" s="4"/>
      <c r="I139" s="5">
        <v>99</v>
      </c>
      <c r="J139" s="4"/>
      <c r="K139" s="5">
        <f>B139*I139</f>
        <v>0</v>
      </c>
      <c r="L139" s="5"/>
      <c r="M139" s="3"/>
      <c r="N139" s="3"/>
    </row>
    <row r="140" spans="1:14" s="40" customFormat="1" ht="12.75">
      <c r="A140" s="1"/>
      <c r="B140" s="2"/>
      <c r="C140" s="40" t="s">
        <v>123</v>
      </c>
      <c r="H140" s="4"/>
      <c r="I140" s="5"/>
      <c r="J140" s="4"/>
      <c r="K140" s="5"/>
      <c r="M140" s="3"/>
      <c r="N140" s="3"/>
    </row>
    <row r="141" spans="1:14" s="40" customFormat="1" ht="12.75">
      <c r="A141" s="1"/>
      <c r="B141" s="2">
        <v>0</v>
      </c>
      <c r="C141" s="5" t="s">
        <v>124</v>
      </c>
      <c r="D141" s="5"/>
      <c r="E141" s="5"/>
      <c r="F141" s="5"/>
      <c r="G141" s="5"/>
      <c r="H141" s="4"/>
      <c r="I141" s="64">
        <v>50</v>
      </c>
      <c r="J141" s="4"/>
      <c r="K141" s="5">
        <f>B141*I141</f>
        <v>0</v>
      </c>
      <c r="M141" s="3"/>
      <c r="N141" s="3"/>
    </row>
    <row r="142" spans="1:14" s="40" customFormat="1" ht="12.75">
      <c r="A142" s="1"/>
      <c r="B142" s="2"/>
      <c r="C142" s="40" t="s">
        <v>125</v>
      </c>
      <c r="H142" s="4"/>
      <c r="I142" s="5"/>
      <c r="J142" s="4"/>
      <c r="K142" s="5"/>
      <c r="M142" s="3"/>
      <c r="N142" s="3"/>
    </row>
    <row r="143" spans="1:14" s="40" customFormat="1" ht="12.75">
      <c r="A143" s="1"/>
      <c r="B143" s="2">
        <v>0</v>
      </c>
      <c r="C143" s="5" t="s">
        <v>126</v>
      </c>
      <c r="D143" s="5"/>
      <c r="E143" s="5"/>
      <c r="H143" s="4"/>
      <c r="I143" s="5">
        <v>30</v>
      </c>
      <c r="J143" s="4"/>
      <c r="K143" s="5">
        <f>B143*I143</f>
        <v>0</v>
      </c>
      <c r="L143" s="5"/>
      <c r="M143" s="3"/>
      <c r="N143" s="3"/>
    </row>
    <row r="144" spans="1:14" s="40" customFormat="1" ht="12.75">
      <c r="A144" s="1"/>
      <c r="B144" s="2"/>
      <c r="C144" s="40" t="s">
        <v>127</v>
      </c>
      <c r="H144" s="4"/>
      <c r="I144" s="5"/>
      <c r="J144" s="4"/>
      <c r="K144" s="5"/>
      <c r="M144" s="3"/>
      <c r="N144" s="3"/>
    </row>
    <row r="145" spans="1:14" s="40" customFormat="1" ht="12.75">
      <c r="A145" s="1"/>
      <c r="B145" s="2">
        <v>0</v>
      </c>
      <c r="C145" s="5" t="s">
        <v>128</v>
      </c>
      <c r="D145" s="5"/>
      <c r="E145" s="5"/>
      <c r="F145" s="5"/>
      <c r="G145" s="5"/>
      <c r="H145" s="4"/>
      <c r="I145" s="5">
        <v>299</v>
      </c>
      <c r="J145" s="4"/>
      <c r="K145" s="5">
        <f>B145*I145</f>
        <v>0</v>
      </c>
      <c r="M145" s="3"/>
      <c r="N145" s="3"/>
    </row>
    <row r="146" spans="1:14" s="40" customFormat="1" ht="12.75">
      <c r="A146" s="1"/>
      <c r="B146" s="2"/>
      <c r="C146" s="40" t="s">
        <v>129</v>
      </c>
      <c r="H146" s="4"/>
      <c r="I146" s="5"/>
      <c r="J146" s="4"/>
      <c r="K146" s="5"/>
      <c r="M146" s="3"/>
      <c r="N146" s="3"/>
    </row>
    <row r="147" spans="1:14" s="40" customFormat="1" ht="12.75">
      <c r="A147" s="1"/>
      <c r="B147" s="2">
        <v>0</v>
      </c>
      <c r="C147" s="5" t="s">
        <v>130</v>
      </c>
      <c r="D147" s="5"/>
      <c r="E147" s="5"/>
      <c r="F147" s="5"/>
      <c r="G147" s="5"/>
      <c r="H147" s="4"/>
      <c r="I147" s="5">
        <v>315</v>
      </c>
      <c r="J147" s="4"/>
      <c r="K147" s="5">
        <f>B147*I147</f>
        <v>0</v>
      </c>
      <c r="M147" s="3"/>
      <c r="N147" s="3"/>
    </row>
    <row r="148" spans="1:14" s="40" customFormat="1" ht="12.75">
      <c r="A148" s="1"/>
      <c r="B148" s="2"/>
      <c r="C148" s="40" t="s">
        <v>131</v>
      </c>
      <c r="H148" s="4"/>
      <c r="I148" s="5"/>
      <c r="J148" s="4"/>
      <c r="K148" s="5"/>
      <c r="M148" s="3"/>
      <c r="N148" s="3"/>
    </row>
    <row r="149" spans="1:14" s="40" customFormat="1" ht="12.75">
      <c r="A149" s="1"/>
      <c r="B149" s="2">
        <v>0</v>
      </c>
      <c r="C149" s="5" t="s">
        <v>130</v>
      </c>
      <c r="D149" s="5"/>
      <c r="E149" s="5"/>
      <c r="F149" s="5"/>
      <c r="G149" s="5"/>
      <c r="H149" s="4"/>
      <c r="I149" s="5">
        <v>335</v>
      </c>
      <c r="J149" s="4"/>
      <c r="K149" s="5">
        <f>B149*I149</f>
        <v>0</v>
      </c>
      <c r="M149" s="3"/>
      <c r="N149" s="3"/>
    </row>
    <row r="150" spans="1:14" s="40" customFormat="1" ht="12.75">
      <c r="A150" s="1"/>
      <c r="B150" s="2"/>
      <c r="C150" s="40" t="s">
        <v>132</v>
      </c>
      <c r="H150" s="4"/>
      <c r="I150" s="5"/>
      <c r="J150" s="4"/>
      <c r="K150" s="5"/>
      <c r="M150" s="3"/>
      <c r="N150" s="3"/>
    </row>
    <row r="151" spans="1:14" s="40" customFormat="1" ht="12.75">
      <c r="A151" s="1"/>
      <c r="B151" s="2">
        <v>0</v>
      </c>
      <c r="C151" s="5" t="s">
        <v>133</v>
      </c>
      <c r="D151" s="5"/>
      <c r="E151" s="5"/>
      <c r="F151" s="5"/>
      <c r="G151" s="5"/>
      <c r="H151" s="4"/>
      <c r="I151" s="5">
        <v>269</v>
      </c>
      <c r="J151" s="4"/>
      <c r="K151" s="5">
        <f>B151*I151</f>
        <v>0</v>
      </c>
      <c r="L151" s="3"/>
      <c r="M151" s="3"/>
      <c r="N151" s="3"/>
    </row>
    <row r="152" spans="1:14" s="40" customFormat="1" ht="12.75">
      <c r="A152" s="1"/>
      <c r="B152" s="2"/>
      <c r="C152" s="40" t="s">
        <v>134</v>
      </c>
      <c r="H152" s="4"/>
      <c r="I152" s="5"/>
      <c r="J152" s="4"/>
      <c r="K152" s="5"/>
      <c r="L152" s="3"/>
      <c r="M152" s="3"/>
      <c r="N152" s="3"/>
    </row>
    <row r="153" spans="1:14" s="40" customFormat="1" ht="12.75">
      <c r="A153" s="1"/>
      <c r="B153" s="2">
        <v>0</v>
      </c>
      <c r="C153" s="5" t="s">
        <v>135</v>
      </c>
      <c r="D153" s="5"/>
      <c r="E153" s="5"/>
      <c r="F153" s="5"/>
      <c r="G153" s="5"/>
      <c r="H153" s="4"/>
      <c r="I153" s="5">
        <v>215</v>
      </c>
      <c r="J153" s="4"/>
      <c r="K153" s="5">
        <f>B153*I153</f>
        <v>0</v>
      </c>
      <c r="L153" s="3"/>
      <c r="M153" s="3"/>
      <c r="N153" s="3"/>
    </row>
    <row r="154" spans="1:14" s="40" customFormat="1" ht="12.75">
      <c r="A154" s="1"/>
      <c r="B154" s="2"/>
      <c r="C154" s="40" t="s">
        <v>134</v>
      </c>
      <c r="H154" s="4"/>
      <c r="I154" s="5"/>
      <c r="J154" s="4"/>
      <c r="K154" s="5"/>
      <c r="L154" s="3"/>
      <c r="M154" s="3"/>
      <c r="N154" s="3"/>
    </row>
    <row r="155" spans="1:14" s="40" customFormat="1" ht="15" customHeight="1">
      <c r="A155" s="1"/>
      <c r="B155" s="2"/>
      <c r="C155" s="60" t="s">
        <v>136</v>
      </c>
      <c r="H155" s="4"/>
      <c r="I155" s="5"/>
      <c r="J155" s="4"/>
      <c r="K155" s="5"/>
      <c r="L155" s="3"/>
      <c r="M155" s="3"/>
      <c r="N155" s="3"/>
    </row>
    <row r="156" spans="2:12" ht="12.75">
      <c r="B156" s="2">
        <v>0</v>
      </c>
      <c r="C156" s="5" t="s">
        <v>137</v>
      </c>
      <c r="D156" s="5"/>
      <c r="E156" s="5"/>
      <c r="F156" s="5"/>
      <c r="G156" s="5"/>
      <c r="I156" s="5">
        <v>315</v>
      </c>
      <c r="K156" s="5">
        <f>B156*I156</f>
        <v>0</v>
      </c>
      <c r="L156" s="5"/>
    </row>
    <row r="157" spans="3:12" ht="12.75">
      <c r="C157" s="40" t="s">
        <v>138</v>
      </c>
      <c r="D157" s="40"/>
      <c r="E157" s="40"/>
      <c r="F157" s="40"/>
      <c r="G157" s="40"/>
      <c r="L157" s="40"/>
    </row>
    <row r="158" spans="2:12" ht="12.75">
      <c r="B158" s="2">
        <v>0</v>
      </c>
      <c r="C158" s="5" t="s">
        <v>139</v>
      </c>
      <c r="D158" s="5"/>
      <c r="E158" s="5"/>
      <c r="F158" s="5"/>
      <c r="G158" s="5"/>
      <c r="I158" s="5">
        <v>399</v>
      </c>
      <c r="K158" s="5">
        <f>B158*I158</f>
        <v>0</v>
      </c>
      <c r="L158" s="40"/>
    </row>
    <row r="159" spans="3:12" ht="12.75">
      <c r="C159" s="40" t="s">
        <v>140</v>
      </c>
      <c r="D159" s="40"/>
      <c r="E159" s="40"/>
      <c r="F159" s="40"/>
      <c r="G159" s="40"/>
      <c r="L159" s="40"/>
    </row>
    <row r="160" spans="2:12" ht="12.75">
      <c r="B160" s="2">
        <v>0</v>
      </c>
      <c r="C160" s="5" t="s">
        <v>222</v>
      </c>
      <c r="D160" s="5"/>
      <c r="E160" s="5"/>
      <c r="F160" s="5"/>
      <c r="G160" s="5"/>
      <c r="I160" s="5">
        <v>439</v>
      </c>
      <c r="K160" s="5">
        <f>B160*I160</f>
        <v>0</v>
      </c>
      <c r="L160" s="40"/>
    </row>
    <row r="161" spans="3:12" ht="12.75">
      <c r="C161" s="3" t="s">
        <v>223</v>
      </c>
      <c r="D161" s="40"/>
      <c r="E161" s="40"/>
      <c r="F161" s="40"/>
      <c r="G161" s="40"/>
      <c r="L161" s="40"/>
    </row>
    <row r="162" spans="2:12" ht="12.75">
      <c r="B162" s="2">
        <v>0</v>
      </c>
      <c r="C162" s="5" t="s">
        <v>141</v>
      </c>
      <c r="D162" s="5"/>
      <c r="E162" s="5"/>
      <c r="F162" s="5"/>
      <c r="G162" s="5"/>
      <c r="I162" s="5">
        <v>95</v>
      </c>
      <c r="K162" s="5">
        <f>B162*I162</f>
        <v>0</v>
      </c>
      <c r="L162" s="40"/>
    </row>
    <row r="163" spans="3:12" ht="12.75">
      <c r="C163" s="40" t="s">
        <v>142</v>
      </c>
      <c r="D163" s="5"/>
      <c r="E163" s="5"/>
      <c r="F163" s="5"/>
      <c r="G163" s="5"/>
      <c r="L163" s="40"/>
    </row>
    <row r="164" spans="2:12" ht="12.75">
      <c r="B164" s="2">
        <v>0</v>
      </c>
      <c r="C164" s="61" t="s">
        <v>143</v>
      </c>
      <c r="D164" s="5"/>
      <c r="E164" s="5"/>
      <c r="F164" s="5"/>
      <c r="G164" s="5"/>
      <c r="I164" s="5">
        <v>165</v>
      </c>
      <c r="K164" s="5">
        <f>B164*I164</f>
        <v>0</v>
      </c>
      <c r="L164" s="40"/>
    </row>
    <row r="165" spans="3:12" ht="12.75">
      <c r="C165" s="40" t="s">
        <v>144</v>
      </c>
      <c r="D165" s="40"/>
      <c r="E165" s="40"/>
      <c r="F165" s="40"/>
      <c r="G165" s="40"/>
      <c r="L165" s="40"/>
    </row>
    <row r="166" spans="3:12" ht="15" customHeight="1">
      <c r="C166" s="60" t="s">
        <v>145</v>
      </c>
      <c r="D166" s="5"/>
      <c r="E166" s="5"/>
      <c r="F166" s="5"/>
      <c r="G166" s="5"/>
      <c r="L166" s="40"/>
    </row>
    <row r="167" spans="2:12" ht="12.75">
      <c r="B167" s="2">
        <v>0</v>
      </c>
      <c r="C167" s="5" t="s">
        <v>146</v>
      </c>
      <c r="D167" s="5"/>
      <c r="E167" s="5"/>
      <c r="F167" s="5"/>
      <c r="G167" s="5"/>
      <c r="I167" s="5">
        <v>225</v>
      </c>
      <c r="K167" s="5">
        <f>B167*I167</f>
        <v>0</v>
      </c>
      <c r="L167" s="40"/>
    </row>
    <row r="168" spans="3:12" ht="12.75">
      <c r="C168" s="40" t="s">
        <v>147</v>
      </c>
      <c r="D168" s="40"/>
      <c r="E168" s="40"/>
      <c r="F168" s="40"/>
      <c r="G168" s="5"/>
      <c r="L168" s="40"/>
    </row>
    <row r="169" spans="2:12" ht="12.75">
      <c r="B169" s="2">
        <v>0</v>
      </c>
      <c r="C169" s="5" t="s">
        <v>148</v>
      </c>
      <c r="D169" s="5"/>
      <c r="E169" s="5"/>
      <c r="F169" s="5"/>
      <c r="G169" s="5"/>
      <c r="I169" s="5">
        <v>225</v>
      </c>
      <c r="K169" s="5">
        <f>B169*I169</f>
        <v>0</v>
      </c>
      <c r="L169" s="40"/>
    </row>
    <row r="170" spans="3:12" ht="12.75">
      <c r="C170" s="40" t="s">
        <v>149</v>
      </c>
      <c r="D170" s="40"/>
      <c r="E170" s="40"/>
      <c r="F170" s="40"/>
      <c r="G170" s="40"/>
      <c r="L170" s="40"/>
    </row>
    <row r="171" spans="2:14" ht="12.75">
      <c r="B171" s="2">
        <v>0</v>
      </c>
      <c r="C171" s="5" t="s">
        <v>150</v>
      </c>
      <c r="D171" s="5"/>
      <c r="E171" s="40"/>
      <c r="F171" s="40"/>
      <c r="G171" s="40"/>
      <c r="I171" s="5">
        <v>160</v>
      </c>
      <c r="K171" s="5">
        <f>B171*I171</f>
        <v>0</v>
      </c>
      <c r="N171" s="40"/>
    </row>
    <row r="172" spans="3:14" ht="12.75">
      <c r="C172" s="40" t="s">
        <v>151</v>
      </c>
      <c r="D172" s="40"/>
      <c r="E172" s="40"/>
      <c r="F172" s="40"/>
      <c r="G172" s="40"/>
      <c r="N172" s="40"/>
    </row>
    <row r="173" spans="3:14" ht="15" customHeight="1">
      <c r="C173" s="60" t="s">
        <v>214</v>
      </c>
      <c r="D173" s="40"/>
      <c r="E173" s="40"/>
      <c r="F173" s="40"/>
      <c r="G173" s="40"/>
      <c r="H173" s="3"/>
      <c r="I173" s="3"/>
      <c r="J173" s="3"/>
      <c r="N173" s="40"/>
    </row>
    <row r="174" spans="2:14" ht="12.75">
      <c r="B174" s="2">
        <v>0</v>
      </c>
      <c r="C174" s="61" t="s">
        <v>152</v>
      </c>
      <c r="D174" s="40"/>
      <c r="E174" s="40"/>
      <c r="F174" s="40"/>
      <c r="G174" s="40"/>
      <c r="I174" s="5">
        <v>65</v>
      </c>
      <c r="K174" s="5">
        <f>B174*I174</f>
        <v>0</v>
      </c>
      <c r="N174" s="40"/>
    </row>
    <row r="175" spans="3:14" ht="12.75">
      <c r="C175" s="70" t="s">
        <v>153</v>
      </c>
      <c r="D175" s="70"/>
      <c r="E175" s="70"/>
      <c r="F175" s="70"/>
      <c r="G175" s="70"/>
      <c r="N175" s="40"/>
    </row>
    <row r="176" spans="2:14" ht="12.75">
      <c r="B176" s="2">
        <v>0</v>
      </c>
      <c r="C176" s="61" t="s">
        <v>224</v>
      </c>
      <c r="D176" s="70"/>
      <c r="E176" s="70"/>
      <c r="F176" s="70"/>
      <c r="G176" s="70"/>
      <c r="I176" s="5">
        <v>259</v>
      </c>
      <c r="K176" s="5">
        <f>B176*I176</f>
        <v>0</v>
      </c>
      <c r="N176" s="40"/>
    </row>
    <row r="177" spans="3:14" ht="12.75">
      <c r="C177" s="70" t="s">
        <v>225</v>
      </c>
      <c r="D177" s="70"/>
      <c r="E177" s="70"/>
      <c r="F177" s="70"/>
      <c r="G177" s="70"/>
      <c r="N177" s="40"/>
    </row>
    <row r="178" spans="2:14" ht="12.75">
      <c r="B178" s="2">
        <v>0</v>
      </c>
      <c r="C178" s="61" t="s">
        <v>154</v>
      </c>
      <c r="D178" s="70"/>
      <c r="E178" s="70"/>
      <c r="F178" s="70"/>
      <c r="G178" s="70"/>
      <c r="I178" s="5">
        <v>249</v>
      </c>
      <c r="K178" s="5">
        <f>B178*I178</f>
        <v>0</v>
      </c>
      <c r="N178" s="40"/>
    </row>
    <row r="179" spans="3:14" ht="12.75">
      <c r="C179" s="70" t="s">
        <v>155</v>
      </c>
      <c r="D179" s="70"/>
      <c r="E179" s="70"/>
      <c r="F179" s="70"/>
      <c r="G179" s="70"/>
      <c r="N179" s="40"/>
    </row>
    <row r="180" spans="2:14" ht="12.75">
      <c r="B180" s="2">
        <v>0</v>
      </c>
      <c r="C180" s="61" t="s">
        <v>156</v>
      </c>
      <c r="D180" s="70"/>
      <c r="E180" s="70"/>
      <c r="F180" s="70"/>
      <c r="G180" s="70"/>
      <c r="I180" s="5">
        <v>125</v>
      </c>
      <c r="K180" s="5">
        <f>B180*I180</f>
        <v>0</v>
      </c>
      <c r="N180" s="40"/>
    </row>
    <row r="181" spans="3:14" ht="12.75">
      <c r="C181" s="3" t="s">
        <v>157</v>
      </c>
      <c r="D181" s="70"/>
      <c r="E181" s="70"/>
      <c r="F181" s="70"/>
      <c r="G181" s="70"/>
      <c r="N181" s="40"/>
    </row>
    <row r="182" spans="2:14" ht="12.75">
      <c r="B182" s="2">
        <v>0</v>
      </c>
      <c r="C182" s="5" t="s">
        <v>158</v>
      </c>
      <c r="D182" s="5"/>
      <c r="E182" s="5"/>
      <c r="F182" s="5"/>
      <c r="G182" s="5"/>
      <c r="I182" s="64">
        <v>65</v>
      </c>
      <c r="K182" s="5">
        <f>B182*I182</f>
        <v>0</v>
      </c>
      <c r="N182" s="40"/>
    </row>
    <row r="183" spans="3:14" ht="12.75">
      <c r="C183" s="40" t="s">
        <v>159</v>
      </c>
      <c r="D183" s="40"/>
      <c r="E183" s="40"/>
      <c r="F183" s="40"/>
      <c r="G183" s="40"/>
      <c r="N183" s="40"/>
    </row>
    <row r="184" spans="2:14" ht="12.75">
      <c r="B184" s="2">
        <v>0</v>
      </c>
      <c r="C184" s="5" t="s">
        <v>160</v>
      </c>
      <c r="D184" s="5"/>
      <c r="E184" s="5"/>
      <c r="F184" s="5"/>
      <c r="G184" s="5"/>
      <c r="I184" s="5">
        <v>50</v>
      </c>
      <c r="K184" s="5">
        <f>B184*I184</f>
        <v>0</v>
      </c>
      <c r="L184" s="40"/>
      <c r="M184" s="40"/>
      <c r="N184" s="40"/>
    </row>
    <row r="185" spans="3:14" ht="12.75">
      <c r="C185" s="40" t="s">
        <v>161</v>
      </c>
      <c r="D185" s="5"/>
      <c r="E185" s="5"/>
      <c r="F185" s="5"/>
      <c r="G185" s="5"/>
      <c r="L185" s="40"/>
      <c r="M185" s="40"/>
      <c r="N185" s="40"/>
    </row>
    <row r="186" spans="2:14" ht="12.75">
      <c r="B186" s="2">
        <v>0</v>
      </c>
      <c r="C186" s="5" t="s">
        <v>162</v>
      </c>
      <c r="D186" s="5"/>
      <c r="E186" s="5"/>
      <c r="F186" s="5"/>
      <c r="G186" s="5"/>
      <c r="I186" s="5">
        <v>50</v>
      </c>
      <c r="K186" s="5">
        <f>B186*I186</f>
        <v>0</v>
      </c>
      <c r="L186" s="40"/>
      <c r="M186" s="40"/>
      <c r="N186" s="40"/>
    </row>
    <row r="187" spans="3:14" ht="12.75">
      <c r="C187" s="40" t="s">
        <v>163</v>
      </c>
      <c r="D187" s="5"/>
      <c r="E187" s="5"/>
      <c r="F187" s="5"/>
      <c r="G187" s="5"/>
      <c r="L187" s="40"/>
      <c r="M187" s="40"/>
      <c r="N187" s="40"/>
    </row>
    <row r="188" spans="2:14" ht="12.75">
      <c r="B188" s="2">
        <v>0</v>
      </c>
      <c r="C188" s="5" t="s">
        <v>164</v>
      </c>
      <c r="D188" s="5"/>
      <c r="E188" s="5"/>
      <c r="F188" s="5"/>
      <c r="G188" s="5"/>
      <c r="I188" s="5">
        <v>95</v>
      </c>
      <c r="K188" s="5">
        <f>B188*I188</f>
        <v>0</v>
      </c>
      <c r="L188" s="40"/>
      <c r="M188" s="40"/>
      <c r="N188" s="40"/>
    </row>
    <row r="189" spans="3:13" ht="12.75">
      <c r="C189" s="40" t="s">
        <v>165</v>
      </c>
      <c r="D189" s="5"/>
      <c r="E189" s="5"/>
      <c r="F189" s="5"/>
      <c r="G189" s="5"/>
      <c r="L189" s="40"/>
      <c r="M189" s="40"/>
    </row>
    <row r="190" spans="2:13" ht="12.75">
      <c r="B190" s="2">
        <v>0</v>
      </c>
      <c r="C190" s="5" t="s">
        <v>166</v>
      </c>
      <c r="D190" s="40"/>
      <c r="E190" s="40"/>
      <c r="F190" s="40"/>
      <c r="G190" s="40"/>
      <c r="I190" s="5">
        <v>35</v>
      </c>
      <c r="K190" s="5">
        <f>B190*I190</f>
        <v>0</v>
      </c>
      <c r="L190" s="40"/>
      <c r="M190" s="40"/>
    </row>
    <row r="191" spans="3:13" ht="12.75">
      <c r="C191" s="40" t="s">
        <v>167</v>
      </c>
      <c r="D191" s="40"/>
      <c r="E191" s="40"/>
      <c r="F191" s="40"/>
      <c r="G191" s="40"/>
      <c r="L191" s="40"/>
      <c r="M191" s="40"/>
    </row>
    <row r="192" spans="2:13" ht="12.75">
      <c r="B192" s="2">
        <v>0</v>
      </c>
      <c r="C192" s="5" t="s">
        <v>166</v>
      </c>
      <c r="D192" s="40"/>
      <c r="E192" s="40"/>
      <c r="F192" s="40"/>
      <c r="G192" s="40"/>
      <c r="I192" s="5">
        <v>45</v>
      </c>
      <c r="K192" s="5">
        <f>B192*I192</f>
        <v>0</v>
      </c>
      <c r="L192" s="5"/>
      <c r="M192" s="40"/>
    </row>
    <row r="193" spans="3:13" ht="12.75">
      <c r="C193" s="40" t="s">
        <v>168</v>
      </c>
      <c r="D193" s="40"/>
      <c r="E193" s="40"/>
      <c r="F193" s="40"/>
      <c r="G193" s="40"/>
      <c r="L193" s="5"/>
      <c r="M193" s="40"/>
    </row>
    <row r="194" spans="2:13" ht="12.75">
      <c r="B194" s="2">
        <v>0</v>
      </c>
      <c r="C194" s="5" t="s">
        <v>169</v>
      </c>
      <c r="D194" s="40"/>
      <c r="E194" s="40"/>
      <c r="F194" s="40"/>
      <c r="G194" s="40"/>
      <c r="I194" s="5">
        <v>35</v>
      </c>
      <c r="K194" s="5">
        <f>B194*I194</f>
        <v>0</v>
      </c>
      <c r="L194" s="40"/>
      <c r="M194" s="40"/>
    </row>
    <row r="195" spans="3:13" ht="12.75">
      <c r="C195" s="40" t="s">
        <v>170</v>
      </c>
      <c r="D195" s="40"/>
      <c r="E195" s="40"/>
      <c r="F195" s="40"/>
      <c r="G195" s="40"/>
      <c r="L195" s="40"/>
      <c r="M195" s="40"/>
    </row>
    <row r="196" spans="2:13" ht="12.75">
      <c r="B196" s="2">
        <v>0</v>
      </c>
      <c r="C196" s="5" t="s">
        <v>171</v>
      </c>
      <c r="D196" s="40"/>
      <c r="E196" s="40"/>
      <c r="F196" s="40"/>
      <c r="G196" s="40"/>
      <c r="I196" s="5">
        <v>25</v>
      </c>
      <c r="K196" s="5">
        <f>B196*I196</f>
        <v>0</v>
      </c>
      <c r="L196" s="40"/>
      <c r="M196" s="40"/>
    </row>
    <row r="197" spans="3:13" ht="12.75">
      <c r="C197" s="40" t="s">
        <v>172</v>
      </c>
      <c r="D197" s="40"/>
      <c r="E197" s="40"/>
      <c r="F197" s="40"/>
      <c r="G197" s="40"/>
      <c r="L197" s="40"/>
      <c r="M197" s="40"/>
    </row>
    <row r="198" spans="3:13" ht="15" customHeight="1">
      <c r="C198" s="60" t="s">
        <v>173</v>
      </c>
      <c r="D198" s="40"/>
      <c r="E198" s="40"/>
      <c r="F198" s="40"/>
      <c r="G198" s="40"/>
      <c r="L198" s="40"/>
      <c r="M198" s="40"/>
    </row>
    <row r="199" spans="2:13" ht="12.75">
      <c r="B199" s="2">
        <v>0</v>
      </c>
      <c r="C199" s="64" t="s">
        <v>174</v>
      </c>
      <c r="D199" s="71"/>
      <c r="E199" s="71"/>
      <c r="F199" s="71"/>
      <c r="G199" s="71"/>
      <c r="H199" s="72"/>
      <c r="I199" s="64">
        <v>959</v>
      </c>
      <c r="J199" s="72"/>
      <c r="K199" s="64">
        <f>B199*I199</f>
        <v>0</v>
      </c>
      <c r="L199" s="40"/>
      <c r="M199" s="40"/>
    </row>
    <row r="200" spans="3:13" ht="12.75">
      <c r="C200" s="71" t="s">
        <v>175</v>
      </c>
      <c r="D200" s="71"/>
      <c r="E200" s="71"/>
      <c r="F200" s="71"/>
      <c r="G200" s="71"/>
      <c r="H200" s="72"/>
      <c r="I200" s="64"/>
      <c r="J200" s="72"/>
      <c r="K200" s="64"/>
      <c r="L200" s="40"/>
      <c r="M200" s="40"/>
    </row>
    <row r="201" spans="2:13" ht="12.75">
      <c r="B201" s="2">
        <v>0</v>
      </c>
      <c r="C201" s="64" t="s">
        <v>176</v>
      </c>
      <c r="D201" s="71"/>
      <c r="E201" s="71"/>
      <c r="F201" s="71"/>
      <c r="G201" s="71"/>
      <c r="H201" s="72"/>
      <c r="I201" s="64">
        <v>899</v>
      </c>
      <c r="J201" s="72"/>
      <c r="K201" s="64">
        <f>B201*I201</f>
        <v>0</v>
      </c>
      <c r="L201" s="40"/>
      <c r="M201" s="40"/>
    </row>
    <row r="202" spans="3:13" ht="12.75">
      <c r="C202" s="71" t="s">
        <v>177</v>
      </c>
      <c r="D202" s="71"/>
      <c r="E202" s="71"/>
      <c r="F202" s="71"/>
      <c r="G202" s="71"/>
      <c r="H202" s="72"/>
      <c r="I202" s="64"/>
      <c r="J202" s="72"/>
      <c r="K202" s="64"/>
      <c r="L202" s="40"/>
      <c r="M202" s="40"/>
    </row>
    <row r="203" spans="2:13" ht="12.75">
      <c r="B203" s="2">
        <v>1</v>
      </c>
      <c r="C203" s="64" t="s">
        <v>178</v>
      </c>
      <c r="D203" s="71"/>
      <c r="E203" s="71"/>
      <c r="F203" s="71"/>
      <c r="G203" s="71"/>
      <c r="H203" s="72"/>
      <c r="I203" s="64">
        <v>420</v>
      </c>
      <c r="J203" s="72"/>
      <c r="K203" s="64">
        <f>B203*I203</f>
        <v>420</v>
      </c>
      <c r="L203" s="40"/>
      <c r="M203" s="40"/>
    </row>
    <row r="204" spans="3:13" ht="12.75">
      <c r="C204" s="71" t="s">
        <v>179</v>
      </c>
      <c r="D204" s="71"/>
      <c r="E204" s="71"/>
      <c r="F204" s="71"/>
      <c r="G204" s="71"/>
      <c r="H204" s="72"/>
      <c r="I204" s="64"/>
      <c r="J204" s="72"/>
      <c r="K204" s="64"/>
      <c r="L204" s="40"/>
      <c r="M204" s="40"/>
    </row>
    <row r="205" spans="2:13" ht="12.75">
      <c r="B205" s="2">
        <v>0</v>
      </c>
      <c r="C205" s="64" t="s">
        <v>212</v>
      </c>
      <c r="D205" s="71"/>
      <c r="E205" s="71"/>
      <c r="F205" s="71"/>
      <c r="G205" s="71"/>
      <c r="H205" s="72"/>
      <c r="I205" s="64">
        <v>1695</v>
      </c>
      <c r="J205" s="72"/>
      <c r="K205" s="64">
        <f>B205*I205</f>
        <v>0</v>
      </c>
      <c r="L205" s="40"/>
      <c r="M205" s="40"/>
    </row>
    <row r="206" spans="3:13" ht="12.75">
      <c r="C206" s="15" t="s">
        <v>211</v>
      </c>
      <c r="D206" s="71"/>
      <c r="E206" s="71"/>
      <c r="F206" s="71"/>
      <c r="G206" s="71"/>
      <c r="H206" s="72"/>
      <c r="I206" s="64"/>
      <c r="J206" s="72"/>
      <c r="K206" s="64"/>
      <c r="L206" s="40"/>
      <c r="M206" s="40"/>
    </row>
    <row r="207" spans="2:13" ht="12.75">
      <c r="B207" s="2">
        <v>0</v>
      </c>
      <c r="C207" s="64" t="s">
        <v>215</v>
      </c>
      <c r="D207" s="71"/>
      <c r="E207" s="71"/>
      <c r="F207" s="71"/>
      <c r="G207" s="71"/>
      <c r="H207" s="72"/>
      <c r="I207" s="64">
        <v>295</v>
      </c>
      <c r="J207" s="72"/>
      <c r="K207" s="64">
        <f>B207*I207</f>
        <v>0</v>
      </c>
      <c r="L207" s="40"/>
      <c r="M207" s="40"/>
    </row>
    <row r="208" spans="3:13" ht="12.75">
      <c r="C208" s="15" t="s">
        <v>213</v>
      </c>
      <c r="D208" s="71"/>
      <c r="E208" s="71"/>
      <c r="F208" s="71"/>
      <c r="G208" s="71"/>
      <c r="H208" s="72"/>
      <c r="I208" s="64"/>
      <c r="J208" s="72"/>
      <c r="K208" s="64"/>
      <c r="L208" s="40"/>
      <c r="M208" s="40"/>
    </row>
    <row r="209" spans="3:13" ht="15" customHeight="1">
      <c r="C209" s="60" t="s">
        <v>180</v>
      </c>
      <c r="D209" s="40"/>
      <c r="E209" s="40"/>
      <c r="F209" s="40"/>
      <c r="G209" s="40"/>
      <c r="L209" s="40"/>
      <c r="M209" s="40"/>
    </row>
    <row r="210" spans="2:13" ht="12.75">
      <c r="B210" s="2">
        <v>0</v>
      </c>
      <c r="C210" s="5" t="s">
        <v>207</v>
      </c>
      <c r="D210" s="40"/>
      <c r="E210" s="40"/>
      <c r="F210" s="40"/>
      <c r="G210" s="40"/>
      <c r="I210" s="5">
        <v>999</v>
      </c>
      <c r="K210" s="5">
        <f>B210*I210</f>
        <v>0</v>
      </c>
      <c r="L210" s="40"/>
      <c r="M210" s="40"/>
    </row>
    <row r="211" spans="3:13" ht="15" customHeight="1">
      <c r="C211" s="15" t="s">
        <v>208</v>
      </c>
      <c r="D211" s="40"/>
      <c r="E211" s="40"/>
      <c r="F211" s="40"/>
      <c r="G211" s="40"/>
      <c r="L211" s="40"/>
      <c r="M211" s="40"/>
    </row>
    <row r="212" spans="2:13" ht="12.75">
      <c r="B212" s="2">
        <v>0</v>
      </c>
      <c r="C212" s="5" t="s">
        <v>181</v>
      </c>
      <c r="D212" s="40"/>
      <c r="E212" s="40"/>
      <c r="F212" s="40"/>
      <c r="G212" s="40"/>
      <c r="I212" s="5">
        <v>1099</v>
      </c>
      <c r="K212" s="5">
        <f>B212*I212</f>
        <v>0</v>
      </c>
      <c r="L212" s="40"/>
      <c r="M212" s="40"/>
    </row>
    <row r="213" spans="3:13" ht="12.75">
      <c r="C213" s="15" t="s">
        <v>209</v>
      </c>
      <c r="D213" s="71"/>
      <c r="E213" s="71"/>
      <c r="F213" s="71"/>
      <c r="G213" s="71"/>
      <c r="H213" s="72"/>
      <c r="I213" s="64"/>
      <c r="J213" s="72"/>
      <c r="K213" s="64"/>
      <c r="L213" s="40"/>
      <c r="M213" s="40"/>
    </row>
    <row r="214" spans="2:13" ht="12.75">
      <c r="B214" s="2">
        <v>0</v>
      </c>
      <c r="C214" s="5" t="s">
        <v>182</v>
      </c>
      <c r="D214" s="40"/>
      <c r="E214" s="40"/>
      <c r="F214" s="40"/>
      <c r="G214" s="40"/>
      <c r="I214" s="5">
        <v>75</v>
      </c>
      <c r="K214" s="5">
        <f>B214*I214</f>
        <v>0</v>
      </c>
      <c r="L214" s="40"/>
      <c r="M214" s="40"/>
    </row>
    <row r="215" spans="3:13" ht="12.75">
      <c r="C215" s="71" t="s">
        <v>183</v>
      </c>
      <c r="D215" s="71"/>
      <c r="E215" s="71"/>
      <c r="F215" s="71"/>
      <c r="G215" s="71"/>
      <c r="H215" s="72"/>
      <c r="I215" s="64"/>
      <c r="J215" s="72"/>
      <c r="K215" s="64"/>
      <c r="L215" s="40"/>
      <c r="M215" s="40"/>
    </row>
    <row r="216" spans="2:13" ht="12.75">
      <c r="B216" s="2">
        <v>0</v>
      </c>
      <c r="C216" s="5" t="s">
        <v>210</v>
      </c>
      <c r="D216" s="40"/>
      <c r="E216" s="40"/>
      <c r="F216" s="40"/>
      <c r="G216" s="40"/>
      <c r="I216" s="5">
        <v>105</v>
      </c>
      <c r="K216" s="5">
        <f>B216*I216</f>
        <v>0</v>
      </c>
      <c r="L216" s="40"/>
      <c r="M216" s="40"/>
    </row>
    <row r="217" spans="3:13" ht="12.75">
      <c r="C217" s="71" t="s">
        <v>184</v>
      </c>
      <c r="D217" s="71"/>
      <c r="E217" s="71"/>
      <c r="F217" s="71"/>
      <c r="G217" s="71"/>
      <c r="H217" s="72"/>
      <c r="I217" s="64"/>
      <c r="J217" s="72"/>
      <c r="K217" s="64"/>
      <c r="L217" s="40"/>
      <c r="M217" s="40"/>
    </row>
    <row r="218" spans="2:13" ht="12.75">
      <c r="B218" s="2">
        <v>0</v>
      </c>
      <c r="C218" s="5" t="s">
        <v>185</v>
      </c>
      <c r="D218" s="40"/>
      <c r="E218" s="40"/>
      <c r="F218" s="40"/>
      <c r="G218" s="40"/>
      <c r="I218" s="5">
        <v>75</v>
      </c>
      <c r="K218" s="5">
        <f>B218*I218</f>
        <v>0</v>
      </c>
      <c r="L218" s="40"/>
      <c r="M218" s="40"/>
    </row>
    <row r="219" spans="3:13" ht="12.75">
      <c r="C219" s="71" t="s">
        <v>186</v>
      </c>
      <c r="D219" s="71"/>
      <c r="E219" s="71"/>
      <c r="F219" s="71"/>
      <c r="G219" s="71"/>
      <c r="H219" s="72"/>
      <c r="I219" s="64"/>
      <c r="J219" s="72"/>
      <c r="K219" s="64"/>
      <c r="L219" s="40"/>
      <c r="M219" s="40"/>
    </row>
    <row r="220" spans="3:13" ht="15" customHeight="1">
      <c r="C220" s="60" t="s">
        <v>187</v>
      </c>
      <c r="D220" s="40"/>
      <c r="E220" s="40"/>
      <c r="F220" s="40"/>
      <c r="G220" s="40"/>
      <c r="L220" s="40"/>
      <c r="M220" s="40"/>
    </row>
    <row r="221" spans="2:13" ht="12.75">
      <c r="B221" s="2">
        <v>1</v>
      </c>
      <c r="C221" s="5" t="s">
        <v>188</v>
      </c>
      <c r="D221" s="40"/>
      <c r="E221" s="40"/>
      <c r="F221" s="40"/>
      <c r="G221" s="40"/>
      <c r="I221" s="5">
        <v>250</v>
      </c>
      <c r="K221" s="5">
        <f>B221*I221</f>
        <v>250</v>
      </c>
      <c r="L221" s="40"/>
      <c r="M221" s="40"/>
    </row>
    <row r="222" spans="3:13" ht="12.75">
      <c r="C222" s="40" t="s">
        <v>189</v>
      </c>
      <c r="D222" s="40"/>
      <c r="E222" s="40"/>
      <c r="F222" s="40"/>
      <c r="G222" s="40"/>
      <c r="L222" s="40"/>
      <c r="M222" s="40"/>
    </row>
    <row r="223" spans="2:13" ht="12.75">
      <c r="B223" s="2">
        <v>0</v>
      </c>
      <c r="C223" s="5" t="s">
        <v>190</v>
      </c>
      <c r="D223" s="5"/>
      <c r="E223" s="5"/>
      <c r="F223" s="5"/>
      <c r="G223" s="5"/>
      <c r="I223" s="5">
        <v>1200</v>
      </c>
      <c r="K223" s="5">
        <f>B223*I223</f>
        <v>0</v>
      </c>
      <c r="L223" s="40"/>
      <c r="M223" s="40"/>
    </row>
    <row r="224" spans="3:13" ht="12.75">
      <c r="C224" s="40" t="s">
        <v>191</v>
      </c>
      <c r="D224" s="40"/>
      <c r="E224" s="40"/>
      <c r="F224" s="40"/>
      <c r="G224" s="40"/>
      <c r="L224" s="40"/>
      <c r="M224" s="40"/>
    </row>
    <row r="225" spans="2:13" ht="12.75">
      <c r="B225" s="2">
        <v>0</v>
      </c>
      <c r="C225" s="5" t="s">
        <v>192</v>
      </c>
      <c r="D225" s="5"/>
      <c r="E225" s="5"/>
      <c r="F225" s="5"/>
      <c r="G225" s="5"/>
      <c r="I225" s="5">
        <v>1500</v>
      </c>
      <c r="K225" s="5">
        <f>B225*I225</f>
        <v>0</v>
      </c>
      <c r="M225" s="40"/>
    </row>
    <row r="226" ht="12.75">
      <c r="C226" s="3" t="s">
        <v>193</v>
      </c>
    </row>
    <row r="227" spans="2:12" ht="12.75">
      <c r="B227" s="2">
        <v>0</v>
      </c>
      <c r="C227" s="5" t="s">
        <v>194</v>
      </c>
      <c r="D227" s="5"/>
      <c r="E227" s="5"/>
      <c r="F227" s="5"/>
      <c r="G227" s="5"/>
      <c r="I227" s="5">
        <v>499</v>
      </c>
      <c r="K227" s="5">
        <f>B227*I227</f>
        <v>0</v>
      </c>
      <c r="L227" s="5"/>
    </row>
    <row r="228" ht="12.75">
      <c r="C228" s="3" t="s">
        <v>195</v>
      </c>
    </row>
    <row r="229" ht="12.75">
      <c r="C229" s="3" t="s">
        <v>196</v>
      </c>
    </row>
    <row r="230" ht="12.75">
      <c r="C230" s="60" t="s">
        <v>197</v>
      </c>
    </row>
    <row r="231" spans="2:11" ht="12.75">
      <c r="B231" s="2">
        <v>0</v>
      </c>
      <c r="C231" s="64" t="s">
        <v>198</v>
      </c>
      <c r="D231" s="71"/>
      <c r="E231" s="71"/>
      <c r="F231" s="71"/>
      <c r="G231" s="71"/>
      <c r="H231" s="72"/>
      <c r="I231" s="64">
        <v>75</v>
      </c>
      <c r="J231" s="72"/>
      <c r="K231" s="64">
        <f>B231*I231</f>
        <v>0</v>
      </c>
    </row>
    <row r="232" spans="3:11" ht="12.75">
      <c r="C232" s="71" t="s">
        <v>199</v>
      </c>
      <c r="D232" s="71"/>
      <c r="E232" s="71"/>
      <c r="F232" s="71"/>
      <c r="G232" s="71"/>
      <c r="H232" s="72"/>
      <c r="I232" s="64"/>
      <c r="J232" s="72"/>
      <c r="K232" s="64"/>
    </row>
    <row r="234" spans="3:11" ht="12.75">
      <c r="C234" s="3" t="s">
        <v>200</v>
      </c>
      <c r="I234" s="5" t="s">
        <v>12</v>
      </c>
      <c r="J234" s="4" t="s">
        <v>13</v>
      </c>
      <c r="K234" s="73">
        <f>SUM(K19:K232)</f>
        <v>1969</v>
      </c>
    </row>
    <row r="235" ht="12.75">
      <c r="C235" s="3" t="s">
        <v>201</v>
      </c>
    </row>
    <row r="236" spans="3:8" ht="12.75">
      <c r="C236" s="3" t="s">
        <v>202</v>
      </c>
      <c r="H236" s="74"/>
    </row>
    <row r="237" spans="3:8" ht="12.75">
      <c r="C237" s="75" t="s">
        <v>203</v>
      </c>
      <c r="H237" s="74"/>
    </row>
    <row r="238" spans="2:13" ht="12.75">
      <c r="B238" s="76" t="s">
        <v>204</v>
      </c>
      <c r="C238" s="77"/>
      <c r="D238" s="77"/>
      <c r="E238" s="77"/>
      <c r="F238" s="77"/>
      <c r="G238" s="77"/>
      <c r="H238" s="78"/>
      <c r="I238" s="79"/>
      <c r="J238" s="78"/>
      <c r="K238" s="79"/>
      <c r="L238" s="77"/>
      <c r="M238" s="80"/>
    </row>
    <row r="239" spans="2:13" ht="12.75">
      <c r="B239" s="81"/>
      <c r="C239" s="96"/>
      <c r="D239" s="82"/>
      <c r="E239" s="82"/>
      <c r="F239" s="82"/>
      <c r="G239" s="82"/>
      <c r="H239" s="83"/>
      <c r="I239" s="82"/>
      <c r="J239" s="83"/>
      <c r="K239" s="82"/>
      <c r="L239" s="82"/>
      <c r="M239" s="84"/>
    </row>
    <row r="240" spans="2:13" ht="12.75">
      <c r="B240" s="81"/>
      <c r="C240" s="96"/>
      <c r="D240" s="82"/>
      <c r="E240" s="82"/>
      <c r="F240" s="82"/>
      <c r="G240" s="82"/>
      <c r="H240" s="83"/>
      <c r="I240" s="82"/>
      <c r="J240" s="83"/>
      <c r="K240" s="82"/>
      <c r="L240" s="82"/>
      <c r="M240" s="84"/>
    </row>
    <row r="241" spans="2:13" ht="12.75">
      <c r="B241" s="81"/>
      <c r="C241" s="96"/>
      <c r="D241" s="82"/>
      <c r="E241" s="82"/>
      <c r="F241" s="82"/>
      <c r="G241" s="82"/>
      <c r="H241" s="83"/>
      <c r="I241" s="82"/>
      <c r="J241" s="83"/>
      <c r="K241" s="82"/>
      <c r="L241" s="82"/>
      <c r="M241" s="84"/>
    </row>
    <row r="242" spans="2:13" ht="12.75">
      <c r="B242" s="81"/>
      <c r="C242" s="96"/>
      <c r="D242" s="82"/>
      <c r="E242" s="82"/>
      <c r="F242" s="82"/>
      <c r="G242" s="82"/>
      <c r="H242" s="83"/>
      <c r="I242" s="82"/>
      <c r="J242" s="83"/>
      <c r="K242" s="82"/>
      <c r="L242" s="82"/>
      <c r="M242" s="84"/>
    </row>
    <row r="243" spans="2:13" ht="12.75">
      <c r="B243" s="81"/>
      <c r="C243" s="96"/>
      <c r="D243" s="82"/>
      <c r="E243" s="82"/>
      <c r="F243" s="82"/>
      <c r="G243" s="82"/>
      <c r="H243" s="83"/>
      <c r="I243" s="82"/>
      <c r="J243" s="83"/>
      <c r="K243" s="82"/>
      <c r="L243" s="82"/>
      <c r="M243" s="84"/>
    </row>
    <row r="244" spans="2:13" ht="12.75">
      <c r="B244" s="81"/>
      <c r="C244" s="96"/>
      <c r="D244" s="82"/>
      <c r="E244" s="82"/>
      <c r="F244" s="82"/>
      <c r="G244" s="82"/>
      <c r="H244" s="83"/>
      <c r="I244" s="82"/>
      <c r="J244" s="83"/>
      <c r="K244" s="82"/>
      <c r="L244" s="82"/>
      <c r="M244" s="84"/>
    </row>
    <row r="245" spans="2:13" ht="12.75">
      <c r="B245" s="81"/>
      <c r="C245" s="96"/>
      <c r="D245" s="82"/>
      <c r="E245" s="82"/>
      <c r="F245" s="82"/>
      <c r="G245" s="82"/>
      <c r="H245" s="83"/>
      <c r="I245" s="82"/>
      <c r="J245" s="83"/>
      <c r="K245" s="82"/>
      <c r="L245" s="82"/>
      <c r="M245" s="84"/>
    </row>
    <row r="246" spans="2:13" ht="12.75">
      <c r="B246" s="81"/>
      <c r="C246" s="96"/>
      <c r="D246" s="82"/>
      <c r="E246" s="82"/>
      <c r="F246" s="82"/>
      <c r="G246" s="82"/>
      <c r="H246" s="83"/>
      <c r="I246" s="82"/>
      <c r="J246" s="83"/>
      <c r="K246" s="82"/>
      <c r="L246" s="82"/>
      <c r="M246" s="84"/>
    </row>
    <row r="247" spans="2:13" ht="12.75">
      <c r="B247" s="81"/>
      <c r="C247" s="82"/>
      <c r="D247" s="82"/>
      <c r="E247" s="82"/>
      <c r="F247" s="82"/>
      <c r="G247" s="82"/>
      <c r="H247" s="83"/>
      <c r="I247" s="82"/>
      <c r="J247" s="83"/>
      <c r="K247" s="82"/>
      <c r="L247" s="82"/>
      <c r="M247" s="84"/>
    </row>
    <row r="248" spans="2:13" ht="12.75">
      <c r="B248" s="81"/>
      <c r="C248" s="82"/>
      <c r="D248" s="82"/>
      <c r="E248" s="82"/>
      <c r="F248" s="82"/>
      <c r="G248" s="82"/>
      <c r="H248" s="83"/>
      <c r="I248" s="82"/>
      <c r="J248" s="83"/>
      <c r="K248" s="82"/>
      <c r="L248" s="82"/>
      <c r="M248" s="84"/>
    </row>
    <row r="249" spans="2:13" ht="12.75">
      <c r="B249" s="81"/>
      <c r="C249" s="82"/>
      <c r="D249" s="82"/>
      <c r="E249" s="82"/>
      <c r="F249" s="82"/>
      <c r="G249" s="82"/>
      <c r="H249" s="83"/>
      <c r="I249" s="82"/>
      <c r="J249" s="83"/>
      <c r="K249" s="82"/>
      <c r="L249" s="82"/>
      <c r="M249" s="84"/>
    </row>
    <row r="250" spans="2:13" ht="12.75">
      <c r="B250" s="81"/>
      <c r="C250" s="82"/>
      <c r="D250" s="82"/>
      <c r="E250" s="82"/>
      <c r="F250" s="82"/>
      <c r="G250" s="82"/>
      <c r="H250" s="83"/>
      <c r="I250" s="82"/>
      <c r="J250" s="83"/>
      <c r="K250" s="82"/>
      <c r="L250" s="82"/>
      <c r="M250" s="84"/>
    </row>
    <row r="251" spans="2:13" ht="12.75">
      <c r="B251" s="81"/>
      <c r="C251" s="82"/>
      <c r="D251" s="82"/>
      <c r="E251" s="82"/>
      <c r="F251" s="82"/>
      <c r="G251" s="82"/>
      <c r="H251" s="82"/>
      <c r="I251" s="83"/>
      <c r="J251" s="82"/>
      <c r="K251" s="83"/>
      <c r="L251" s="82"/>
      <c r="M251" s="84"/>
    </row>
    <row r="252" spans="2:13" ht="12.75">
      <c r="B252" s="81"/>
      <c r="C252" s="82"/>
      <c r="D252" s="82"/>
      <c r="E252" s="82"/>
      <c r="F252" s="82"/>
      <c r="G252" s="82"/>
      <c r="H252" s="83"/>
      <c r="I252" s="82"/>
      <c r="J252" s="83"/>
      <c r="K252" s="82"/>
      <c r="L252" s="82"/>
      <c r="M252" s="84"/>
    </row>
    <row r="253" spans="2:13" ht="12.75">
      <c r="B253" s="85"/>
      <c r="C253" s="86"/>
      <c r="D253" s="86"/>
      <c r="E253" s="86"/>
      <c r="F253" s="86"/>
      <c r="G253" s="86"/>
      <c r="H253" s="87"/>
      <c r="I253" s="86"/>
      <c r="J253" s="87"/>
      <c r="K253" s="86"/>
      <c r="L253" s="86"/>
      <c r="M253" s="88"/>
    </row>
  </sheetData>
  <sheetProtection password="CE6B" sheet="1" objects="1" scenarios="1"/>
  <conditionalFormatting sqref="B133:G134 I133:I134 K133:K134">
    <cfRule type="cellIs" priority="1" dxfId="0" operator="lessThan" stopIfTrue="1">
      <formula>1</formula>
    </cfRule>
  </conditionalFormatting>
  <conditionalFormatting sqref="B20:B25 I20:K25">
    <cfRule type="expression" priority="2" dxfId="1" stopIfTrue="1">
      <formula>Baseline!$B$19=0</formula>
    </cfRule>
  </conditionalFormatting>
  <conditionalFormatting sqref="B80 B84:B85 G80:K80 G84:K85">
    <cfRule type="expression" priority="3" dxfId="2" stopIfTrue="1">
      <formula>Baseline!$B$68=0</formula>
    </cfRule>
  </conditionalFormatting>
  <conditionalFormatting sqref="N154">
    <cfRule type="expression" priority="4" dxfId="3" stopIfTrue="1">
      <formula>Baseline!$B$137=0</formula>
    </cfRule>
  </conditionalFormatting>
  <conditionalFormatting sqref="N173 N175 N177 N179 N181">
    <cfRule type="expression" priority="5" dxfId="3" stopIfTrue="1">
      <formula>Baseline!$B$160=0</formula>
    </cfRule>
  </conditionalFormatting>
  <conditionalFormatting sqref="N192">
    <cfRule type="expression" priority="6" dxfId="4" stopIfTrue="1">
      <formula>Baseline!$B$177=0</formula>
    </cfRule>
  </conditionalFormatting>
  <conditionalFormatting sqref="B185 K185">
    <cfRule type="expression" priority="7" dxfId="1" stopIfTrue="1">
      <formula>Baseline!$B$165=0</formula>
    </cfRule>
  </conditionalFormatting>
  <conditionalFormatting sqref="L192:M192">
    <cfRule type="expression" priority="8" dxfId="3" stopIfTrue="1">
      <formula>Baseline!$B$177=0</formula>
    </cfRule>
  </conditionalFormatting>
  <conditionalFormatting sqref="L221:M221 L210:M210 L212:M212">
    <cfRule type="expression" priority="9" dxfId="4" stopIfTrue="1">
      <formula>Baseline!$B$182=0</formula>
    </cfRule>
  </conditionalFormatting>
  <conditionalFormatting sqref="L223:M223">
    <cfRule type="expression" priority="10" dxfId="4" stopIfTrue="1">
      <formula>Baseline!$B$186=0</formula>
    </cfRule>
  </conditionalFormatting>
  <conditionalFormatting sqref="L225:M225">
    <cfRule type="expression" priority="11" dxfId="4" stopIfTrue="1">
      <formula>Baseline!$B$188=0</formula>
    </cfRule>
  </conditionalFormatting>
  <conditionalFormatting sqref="B191 B193 D191:G191 D193:G193 I191 I193 I200 I202 K191 K193 K200 K202">
    <cfRule type="expression" priority="12" dxfId="1" stopIfTrue="1">
      <formula>Baseline!$B$177=0</formula>
    </cfRule>
  </conditionalFormatting>
  <conditionalFormatting sqref="B195 B197:B198 B200 B202 B204 B211 B213 B215 B217 B219:B220 B232 I195 I197:I198 I204 I211 I213 I215 I217 I219:I220 I232 K195 K197:K198 K204 K232 K211 K213 K215 K217 K219:K220 K206 I206 B206 K208:K209 I208:I209 B208:B209">
    <cfRule type="expression" priority="13" dxfId="1" stopIfTrue="1">
      <formula>Baseline!$B$178=0</formula>
    </cfRule>
  </conditionalFormatting>
  <conditionalFormatting sqref="B187 B189 D187:G187 D189:G189 I187 I189 K187 K189">
    <cfRule type="expression" priority="14" dxfId="1" stopIfTrue="1">
      <formula>Baseline!$B$167=0</formula>
    </cfRule>
  </conditionalFormatting>
  <conditionalFormatting sqref="L227:M227">
    <cfRule type="expression" priority="15" dxfId="4" stopIfTrue="1">
      <formula>Baseline!$B$190=0</formula>
    </cfRule>
  </conditionalFormatting>
  <conditionalFormatting sqref="I183">
    <cfRule type="expression" priority="16" dxfId="5" stopIfTrue="1">
      <formula>Baseline!$B$177=0</formula>
    </cfRule>
  </conditionalFormatting>
  <conditionalFormatting sqref="B223:K223 B227:K227 B192:K192 B90:K90 B201:K201 B225:K225 B210:K210 B212:K212 B214:K214 B216:K216 B218:K218 B221:K221 B205:K205 B207:K207 B19:K19 A60:IV60 A62:IV62 A66:IV66 A68:IV68 A70:IV70 A72:IV72 A74:IV74 A77:IV77 A79:IV79 A81:IV81 A83:IV83 A231:IV231 A88:IV88 A92:IV92 A94:IV94 A96:IV96 A98:IV98 A100:IV100 A102:IV102 A106:IV106 A108:IV108 A110:IV110 A112:IV112 A114:IV114 A116:IV116 A119:IV119 A121:IV121 A123:IV123 A125:IV125 A127:IV127 A129:IV129 A132:IV132 A135:IV135 A137:IV137 A139:IV139 A141:IV141 A143:IV143 A145:IV145 A147:IV147 A149:IV149 A151:IV151 A153:IV153 A156:IV156 A158:IV158 A162:IV162 A164:IV164 A167:IV167 A169:IV169 A171:IV171 A174:IV174 A176:IV176 A178:IV178 A180:IV180 A182:IV182 A184:IV184 A186:IV186 A188:IV188 A190:IV190 A194:IV194 A196:IV196 A199:IV199 A203:IV203 A86:IV86 B64:K64 B160:K160 B104:K104">
    <cfRule type="expression" priority="17" dxfId="1" stopIfTrue="1">
      <formula>$B19=0</formula>
    </cfRule>
  </conditionalFormatting>
  <dataValidations count="1">
    <dataValidation type="whole" operator="greaterThanOrEqual" allowBlank="1" showInputMessage="1" showErrorMessage="1" promptTitle="Enter Desired Quantity" prompt="Any Whole number" errorTitle="Invalid Quantity" error="Must be positive or negative whole number" sqref="B19:B236">
      <formula1>-100000</formula1>
    </dataValidation>
  </dataValidations>
  <hyperlinks>
    <hyperlink ref="E43" location="Layout!A1" display="See a Graphic of How this Works!"/>
  </hyperlinks>
  <printOptions/>
  <pageMargins left="0.25" right="0.25" top="0.3" bottom="0.3" header="0.5118055555555555" footer="0.5118055555555555"/>
  <pageSetup fitToHeight="3" fitToWidth="1"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"/>
  <sheetViews>
    <sheetView showGridLines="0" workbookViewId="0" topLeftCell="A1">
      <selection activeCell="K1" sqref="K1"/>
    </sheetView>
  </sheetViews>
  <sheetFormatPr defaultColWidth="9.140625" defaultRowHeight="12.75"/>
  <sheetData>
    <row r="1" spans="4:11" ht="25.5">
      <c r="D1" s="89" t="s">
        <v>205</v>
      </c>
      <c r="J1" s="90" t="s">
        <v>206</v>
      </c>
      <c r="K1" s="90"/>
    </row>
    <row r="3" ht="12.75">
      <c r="B3" s="91"/>
    </row>
  </sheetData>
  <sheetProtection password="CE6B" sheet="1"/>
  <hyperlinks>
    <hyperlink ref="J1" location="Baseline!A1" display="Return to Quote Sheet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</cp:lastModifiedBy>
  <dcterms:created xsi:type="dcterms:W3CDTF">2013-08-22T17:54:07Z</dcterms:created>
  <dcterms:modified xsi:type="dcterms:W3CDTF">2013-11-04T15:32:21Z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